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84" windowHeight="4452" activeTab="1"/>
  </bookViews>
  <sheets>
    <sheet name="розничный с 01.03.23" sheetId="1" r:id="rId1"/>
    <sheet name="оптовый с 01.03.23" sheetId="2" r:id="rId2"/>
  </sheets>
  <definedNames/>
  <calcPr fullCalcOnLoad="1" refMode="R1C1"/>
</workbook>
</file>

<file path=xl/sharedStrings.xml><?xml version="1.0" encoding="utf-8"?>
<sst xmlns="http://schemas.openxmlformats.org/spreadsheetml/2006/main" count="215" uniqueCount="126">
  <si>
    <r>
      <t xml:space="preserve">Палатка 4-х местная двухслойная полусфера, увеличенным тамбуром </t>
    </r>
    <r>
      <rPr>
        <b/>
        <sz val="10"/>
        <rFont val="Arial"/>
        <family val="2"/>
      </rPr>
      <t>4 НК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“ДВИНА”</t>
    </r>
  </si>
  <si>
    <r>
      <t xml:space="preserve">Палатка 4-х местная двухслойная полусфера </t>
    </r>
    <r>
      <rPr>
        <b/>
        <sz val="10"/>
        <rFont val="Arial"/>
        <family val="2"/>
      </rPr>
      <t>4 НК  “ВИЛИЯ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”</t>
    </r>
  </si>
  <si>
    <r>
      <t xml:space="preserve">Палатка 3-х местная двухслойная сфера </t>
    </r>
    <r>
      <rPr>
        <b/>
        <sz val="10"/>
        <rFont val="Arial"/>
        <family val="2"/>
      </rPr>
      <t>3 НК  “СТРАЧА”</t>
    </r>
  </si>
  <si>
    <r>
      <t xml:space="preserve">Палатка 3-х местная двухслойная полусфера </t>
    </r>
    <r>
      <rPr>
        <b/>
        <sz val="10"/>
        <rFont val="Arial"/>
        <family val="2"/>
      </rPr>
      <t>3 НК  “ЛИМНА”</t>
    </r>
  </si>
  <si>
    <r>
      <t xml:space="preserve">Палатка 3-х местная двухслойная полусфера </t>
    </r>
    <r>
      <rPr>
        <b/>
        <sz val="10"/>
        <rFont val="Arial"/>
        <family val="2"/>
      </rPr>
      <t>3 НК  “ЛИМНА +”</t>
    </r>
  </si>
  <si>
    <r>
      <t xml:space="preserve">Палатка 3-х местная двускатная (2-е стойки + перекладина) двухслойная с двумя входами и поперечным расположением спящих </t>
    </r>
    <r>
      <rPr>
        <b/>
        <sz val="10"/>
        <rFont val="Arial"/>
        <family val="2"/>
      </rPr>
      <t>3 СК 1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“ЩАРА”</t>
    </r>
  </si>
  <si>
    <r>
      <t xml:space="preserve">Палатка 3-х местная двускатная (2-е стойки) двухслойная с двумя входами и поперечным расположением спящих </t>
    </r>
    <r>
      <rPr>
        <b/>
        <sz val="10"/>
        <rFont val="Arial"/>
        <family val="2"/>
      </rPr>
      <t>3 СК 2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“ЩАРА М”</t>
    </r>
  </si>
  <si>
    <r>
      <t xml:space="preserve">Палатка 3-х местная однослойная, полусфера </t>
    </r>
    <r>
      <rPr>
        <b/>
        <sz val="10"/>
        <rFont val="Arial"/>
        <family val="2"/>
      </rPr>
      <t>3 НК “ИСЛОЧЬ”</t>
    </r>
  </si>
  <si>
    <t>Палатка одноместная двухслойная</t>
  </si>
  <si>
    <r>
      <t>Палатка однослойная 2х местная двускатная «</t>
    </r>
    <r>
      <rPr>
        <b/>
        <sz val="10"/>
        <rFont val="Arial"/>
        <family val="2"/>
      </rPr>
      <t>ТУРИСТ 2</t>
    </r>
    <r>
      <rPr>
        <sz val="10"/>
        <rFont val="Arial"/>
        <family val="2"/>
      </rPr>
      <t>»</t>
    </r>
  </si>
  <si>
    <r>
      <t>Палатка однослойная 3х местная двускатная «</t>
    </r>
    <r>
      <rPr>
        <b/>
        <sz val="10"/>
        <rFont val="Arial"/>
        <family val="2"/>
      </rPr>
      <t>ТУРИСТ 3</t>
    </r>
    <r>
      <rPr>
        <sz val="10"/>
        <rFont val="Arial"/>
        <family val="2"/>
      </rPr>
      <t>»</t>
    </r>
  </si>
  <si>
    <r>
      <t>Палатка однослойная 4х местная двускатная «</t>
    </r>
    <r>
      <rPr>
        <b/>
        <sz val="10"/>
        <rFont val="Arial"/>
        <family val="2"/>
      </rPr>
      <t>ТУРИСТ 4</t>
    </r>
    <r>
      <rPr>
        <sz val="10"/>
        <rFont val="Arial"/>
        <family val="2"/>
      </rPr>
      <t>»</t>
    </r>
  </si>
  <si>
    <t>Палатки кемпинговые</t>
  </si>
  <si>
    <r>
      <t>Палатка 4-х местная двухслойная полусфера с увеличенным тамбуром</t>
    </r>
    <r>
      <rPr>
        <b/>
        <sz val="10"/>
        <rFont val="Arial"/>
        <family val="2"/>
      </rPr>
      <t xml:space="preserve"> 4 НК 1 “БЕРЕЗИНА”</t>
    </r>
  </si>
  <si>
    <r>
      <t xml:space="preserve">Палатка 4-х местная двухслойная полусфера с  двумя тамбурами </t>
    </r>
    <r>
      <rPr>
        <b/>
        <sz val="10"/>
        <rFont val="Arial"/>
        <family val="2"/>
      </rPr>
      <t>4 НК 2“НАРОЧЬ”</t>
    </r>
  </si>
  <si>
    <r>
      <t xml:space="preserve">Палатка 6-и местная (3+3) с двумя спальными отделениями  </t>
    </r>
    <r>
      <rPr>
        <b/>
        <sz val="10"/>
        <rFont val="Arial"/>
        <family val="2"/>
      </rPr>
      <t>“СВИРЬ-6”</t>
    </r>
  </si>
  <si>
    <r>
      <t xml:space="preserve">Палатка 4-х местная (2+2) с двумя спальными отделениями  </t>
    </r>
    <r>
      <rPr>
        <b/>
        <sz val="10"/>
        <rFont val="Arial"/>
        <family val="2"/>
      </rPr>
      <t>“СВИРЬ-4”</t>
    </r>
  </si>
  <si>
    <r>
      <t xml:space="preserve">Палатка 4-х местная двухслойная полусфера с высоким тамбуром </t>
    </r>
    <r>
      <rPr>
        <b/>
        <sz val="10"/>
        <rFont val="Arial"/>
        <family val="2"/>
      </rPr>
      <t>4НКК “ПЛИССА”</t>
    </r>
  </si>
  <si>
    <t>Палатки каркасно-модульные</t>
  </si>
  <si>
    <t>Палатка каркасно-модульная (размер 490х382х220 см)</t>
  </si>
  <si>
    <t>Палатка каркасно-модульная (размер 650х382х220 см)</t>
  </si>
  <si>
    <t xml:space="preserve">Палатка каркасно-модульная (размер 650х535х300 см) </t>
  </si>
  <si>
    <t>Палатка каркасно-модульная (размер 820х535х300 см)</t>
  </si>
  <si>
    <t>Палатки специальные,тенты</t>
  </si>
  <si>
    <r>
      <t xml:space="preserve">Палатка защитная (размер 210х210х180 см) </t>
    </r>
    <r>
      <rPr>
        <b/>
        <sz val="10"/>
        <rFont val="Arial"/>
        <family val="2"/>
      </rPr>
      <t>П31</t>
    </r>
  </si>
  <si>
    <r>
      <t xml:space="preserve">Палатка защитная (размер 165х165х140 см) </t>
    </r>
    <r>
      <rPr>
        <b/>
        <sz val="10"/>
        <rFont val="Arial"/>
        <family val="2"/>
      </rPr>
      <t>П32</t>
    </r>
  </si>
  <si>
    <r>
      <t xml:space="preserve">Палатка рыбака (размер 130х130х130см) </t>
    </r>
    <r>
      <rPr>
        <b/>
        <sz val="10"/>
        <rFont val="Arial"/>
        <family val="2"/>
      </rPr>
      <t>П33</t>
    </r>
  </si>
  <si>
    <r>
      <t xml:space="preserve">Тент туристический 3х4 </t>
    </r>
    <r>
      <rPr>
        <b/>
        <sz val="10"/>
        <rFont val="Arial"/>
        <family val="2"/>
      </rPr>
      <t>Т1</t>
    </r>
  </si>
  <si>
    <r>
      <t xml:space="preserve">Тент туристический 6х4 </t>
    </r>
    <r>
      <rPr>
        <b/>
        <sz val="10"/>
        <rFont val="Arial"/>
        <family val="2"/>
      </rPr>
      <t>Т2</t>
    </r>
  </si>
  <si>
    <t>Рюкзаки</t>
  </si>
  <si>
    <r>
      <t xml:space="preserve">Рюкзак 110 л  </t>
    </r>
    <r>
      <rPr>
        <b/>
        <sz val="10"/>
        <rFont val="Arial"/>
        <family val="2"/>
      </rPr>
      <t>Р110</t>
    </r>
  </si>
  <si>
    <r>
      <t xml:space="preserve">Рюкзак 100 л станковый </t>
    </r>
    <r>
      <rPr>
        <b/>
        <sz val="10"/>
        <rFont val="Arial"/>
        <family val="2"/>
      </rPr>
      <t>РС100</t>
    </r>
  </si>
  <si>
    <r>
      <t xml:space="preserve">Рюкзак 90 л  </t>
    </r>
    <r>
      <rPr>
        <b/>
        <sz val="10"/>
        <rFont val="Arial"/>
        <family val="2"/>
      </rPr>
      <t>Р90</t>
    </r>
  </si>
  <si>
    <r>
      <t xml:space="preserve">Рюкзак 85 л станковый </t>
    </r>
    <r>
      <rPr>
        <b/>
        <sz val="10"/>
        <rFont val="Arial"/>
        <family val="2"/>
      </rPr>
      <t>РС85</t>
    </r>
  </si>
  <si>
    <r>
      <t xml:space="preserve">Рюкзак 70 л </t>
    </r>
    <r>
      <rPr>
        <b/>
        <sz val="10"/>
        <rFont val="Arial"/>
        <family val="2"/>
      </rPr>
      <t>Р70</t>
    </r>
  </si>
  <si>
    <r>
      <t xml:space="preserve">Рюкзак 60 л </t>
    </r>
    <r>
      <rPr>
        <b/>
        <sz val="10"/>
        <rFont val="Arial"/>
        <family val="2"/>
      </rPr>
      <t>Р60</t>
    </r>
  </si>
  <si>
    <r>
      <t xml:space="preserve">Рюкзак 40 л </t>
    </r>
    <r>
      <rPr>
        <b/>
        <sz val="10"/>
        <rFont val="Arial"/>
        <family val="2"/>
      </rPr>
      <t>Р40</t>
    </r>
  </si>
  <si>
    <r>
      <t xml:space="preserve">Рюкзак 25 л </t>
    </r>
    <r>
      <rPr>
        <b/>
        <sz val="10"/>
        <rFont val="Arial"/>
        <family val="2"/>
      </rPr>
      <t>Р25</t>
    </r>
  </si>
  <si>
    <t>Мешки спальные с утеплителем синтепон (размер 200х75см):</t>
  </si>
  <si>
    <r>
      <t xml:space="preserve">СО 2 </t>
    </r>
    <r>
      <rPr>
        <sz val="10"/>
        <rFont val="Arial"/>
        <family val="2"/>
      </rPr>
      <t>– двухслойный утеплитель типа одеяла  +5</t>
    </r>
    <r>
      <rPr>
        <sz val="10"/>
        <rFont val="Symbol"/>
        <family val="1"/>
      </rPr>
      <t>°</t>
    </r>
    <r>
      <rPr>
        <sz val="10"/>
        <rFont val="Arial"/>
        <family val="2"/>
      </rPr>
      <t>С - +20</t>
    </r>
    <r>
      <rPr>
        <sz val="10"/>
        <rFont val="Symbol"/>
        <family val="1"/>
      </rPr>
      <t>°</t>
    </r>
    <r>
      <rPr>
        <sz val="10"/>
        <rFont val="Arial"/>
        <family val="2"/>
      </rPr>
      <t>С</t>
    </r>
  </si>
  <si>
    <r>
      <t xml:space="preserve">СО 3 </t>
    </r>
    <r>
      <rPr>
        <sz val="10"/>
        <rFont val="Arial"/>
        <family val="2"/>
      </rPr>
      <t>– трехслойный утеплитель типа одеяла   0</t>
    </r>
    <r>
      <rPr>
        <sz val="10"/>
        <rFont val="Symbol"/>
        <family val="1"/>
      </rPr>
      <t>°</t>
    </r>
    <r>
      <rPr>
        <sz val="10"/>
        <rFont val="Arial"/>
        <family val="2"/>
      </rPr>
      <t>С - +15</t>
    </r>
    <r>
      <rPr>
        <sz val="10"/>
        <rFont val="Symbol"/>
        <family val="1"/>
      </rPr>
      <t>°</t>
    </r>
    <r>
      <rPr>
        <sz val="10"/>
        <rFont val="Arial"/>
        <family val="2"/>
      </rPr>
      <t>С</t>
    </r>
  </si>
  <si>
    <r>
      <t xml:space="preserve">СП 2 </t>
    </r>
    <r>
      <rPr>
        <sz val="10"/>
        <rFont val="Arial"/>
        <family val="2"/>
      </rPr>
      <t>–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двухслойный утеплитель с подголовником  +5</t>
    </r>
    <r>
      <rPr>
        <sz val="10"/>
        <rFont val="Symbol"/>
        <family val="1"/>
      </rPr>
      <t>°</t>
    </r>
    <r>
      <rPr>
        <sz val="10"/>
        <rFont val="Arial"/>
        <family val="2"/>
      </rPr>
      <t>С - +15</t>
    </r>
    <r>
      <rPr>
        <sz val="10"/>
        <rFont val="Symbol"/>
        <family val="1"/>
      </rPr>
      <t>°</t>
    </r>
    <r>
      <rPr>
        <sz val="10"/>
        <rFont val="Arial"/>
        <family val="2"/>
      </rPr>
      <t>С</t>
    </r>
  </si>
  <si>
    <r>
      <t>СП 3</t>
    </r>
    <r>
      <rPr>
        <b/>
        <sz val="10"/>
        <rFont val="Times New Roman"/>
        <family val="1"/>
      </rPr>
      <t xml:space="preserve"> –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трехслойный утеплитель с подголовником   -1</t>
    </r>
    <r>
      <rPr>
        <sz val="10"/>
        <rFont val="Symbol"/>
        <family val="1"/>
      </rPr>
      <t>°</t>
    </r>
    <r>
      <rPr>
        <sz val="10"/>
        <rFont val="Arial"/>
        <family val="2"/>
      </rPr>
      <t>С - +10</t>
    </r>
    <r>
      <rPr>
        <sz val="10"/>
        <rFont val="Symbol"/>
        <family val="1"/>
      </rPr>
      <t>°</t>
    </r>
    <r>
      <rPr>
        <sz val="10"/>
        <rFont val="Arial"/>
        <family val="2"/>
      </rPr>
      <t>С</t>
    </r>
  </si>
  <si>
    <t>Мешки спальные с утеплителем файбертек  (размер 215х75см)</t>
  </si>
  <si>
    <r>
      <t>CОФ</t>
    </r>
    <r>
      <rPr>
        <b/>
        <sz val="10"/>
        <rFont val="Times New Roman"/>
        <family val="1"/>
      </rPr>
      <t xml:space="preserve"> 21 –</t>
    </r>
    <r>
      <rPr>
        <sz val="10"/>
        <rFont val="Arial"/>
        <family val="2"/>
      </rPr>
      <t xml:space="preserve"> типа одеяла, плотность утеплителя 250г/м.кв -2</t>
    </r>
    <r>
      <rPr>
        <sz val="10"/>
        <rFont val="Symbol"/>
        <family val="1"/>
      </rPr>
      <t>°</t>
    </r>
    <r>
      <rPr>
        <sz val="10"/>
        <rFont val="Arial"/>
        <family val="2"/>
      </rPr>
      <t>С - +15</t>
    </r>
    <r>
      <rPr>
        <sz val="10"/>
        <rFont val="Symbol"/>
        <family val="1"/>
      </rPr>
      <t>°</t>
    </r>
    <r>
      <rPr>
        <sz val="10"/>
        <rFont val="Arial"/>
        <family val="2"/>
      </rPr>
      <t>С</t>
    </r>
  </si>
  <si>
    <r>
      <t xml:space="preserve">CОФ 21У </t>
    </r>
    <r>
      <rPr>
        <sz val="10"/>
        <rFont val="Arial"/>
        <family val="2"/>
      </rPr>
      <t>- типа одеяла, плотность утеплителя 250г/м.кв -2</t>
    </r>
    <r>
      <rPr>
        <sz val="10"/>
        <rFont val="Symbol"/>
        <family val="1"/>
      </rPr>
      <t>°</t>
    </r>
    <r>
      <rPr>
        <sz val="10"/>
        <rFont val="Arial"/>
        <family val="2"/>
      </rPr>
      <t>С - +15</t>
    </r>
    <r>
      <rPr>
        <sz val="10"/>
        <rFont val="Symbol"/>
        <family val="1"/>
      </rPr>
      <t>°</t>
    </r>
    <r>
      <rPr>
        <sz val="10"/>
        <rFont val="Arial"/>
        <family val="2"/>
      </rPr>
      <t>С</t>
    </r>
  </si>
  <si>
    <r>
      <t xml:space="preserve">СОФ 30 </t>
    </r>
    <r>
      <rPr>
        <sz val="10"/>
        <rFont val="Arial"/>
        <family val="2"/>
      </rPr>
      <t>– типа одеяла, плотность утеплителя 300г/м.кв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(компрессионный мешок в комплекте)</t>
    </r>
  </si>
  <si>
    <r>
      <t xml:space="preserve">СОФ 30У </t>
    </r>
    <r>
      <rPr>
        <sz val="10"/>
        <rFont val="Arial"/>
        <family val="2"/>
      </rPr>
      <t>– типа одеяла, плотность утеплителя 300г/м.кв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(компрессионный мешок в комплекте)</t>
    </r>
  </si>
  <si>
    <r>
      <t xml:space="preserve">СПФ 21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с подголовником, плотность утеплителя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250г/м.кв -2</t>
    </r>
    <r>
      <rPr>
        <sz val="10"/>
        <rFont val="Symbol"/>
        <family val="1"/>
      </rPr>
      <t>°</t>
    </r>
    <r>
      <rPr>
        <sz val="10"/>
        <rFont val="Arial"/>
        <family val="2"/>
      </rPr>
      <t>С - +15</t>
    </r>
    <r>
      <rPr>
        <sz val="10"/>
        <rFont val="Symbol"/>
        <family val="1"/>
      </rPr>
      <t>°</t>
    </r>
    <r>
      <rPr>
        <sz val="10"/>
        <rFont val="Arial"/>
        <family val="2"/>
      </rPr>
      <t>С</t>
    </r>
  </si>
  <si>
    <r>
      <t xml:space="preserve">СПФ 21У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с подголовником, плотность утеплителя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250г/м.кв -2</t>
    </r>
    <r>
      <rPr>
        <sz val="10"/>
        <rFont val="Symbol"/>
        <family val="1"/>
      </rPr>
      <t>°</t>
    </r>
    <r>
      <rPr>
        <sz val="10"/>
        <rFont val="Arial"/>
        <family val="2"/>
      </rPr>
      <t>С - +15</t>
    </r>
    <r>
      <rPr>
        <sz val="10"/>
        <rFont val="Symbol"/>
        <family val="1"/>
      </rPr>
      <t>°</t>
    </r>
    <r>
      <rPr>
        <sz val="10"/>
        <rFont val="Arial"/>
        <family val="2"/>
      </rPr>
      <t>С</t>
    </r>
  </si>
  <si>
    <r>
      <t xml:space="preserve">СПФ 30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с подголовником, плотность утеплителя 300г/м.кв (компрессионный мешок в комплекте)</t>
    </r>
  </si>
  <si>
    <r>
      <t xml:space="preserve">СПФ 30У </t>
    </r>
    <r>
      <rPr>
        <sz val="10"/>
        <rFont val="Arial"/>
        <family val="2"/>
      </rPr>
      <t>- с подголовником, плотность утеплителя 300г/м.кв (компрессионный мешок в комплекте)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-8</t>
    </r>
    <r>
      <rPr>
        <sz val="10"/>
        <rFont val="Symbol"/>
        <family val="1"/>
      </rPr>
      <t>°</t>
    </r>
    <r>
      <rPr>
        <sz val="10"/>
        <rFont val="Arial"/>
        <family val="2"/>
      </rPr>
      <t>С - +10</t>
    </r>
    <r>
      <rPr>
        <sz val="10"/>
        <rFont val="Symbol"/>
        <family val="1"/>
      </rPr>
      <t>°</t>
    </r>
    <r>
      <rPr>
        <sz val="10"/>
        <rFont val="Arial"/>
        <family val="2"/>
      </rPr>
      <t>С</t>
    </r>
  </si>
  <si>
    <r>
      <t xml:space="preserve">СК 25 </t>
    </r>
    <r>
      <rPr>
        <sz val="10"/>
        <rFont val="Arial"/>
        <family val="2"/>
      </rPr>
      <t>–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кокон, плотность утеплителя 250г/м.кв, вверх с в/о пропиткой, размер 265х85х80см</t>
    </r>
  </si>
  <si>
    <r>
      <t xml:space="preserve">Мешок компрессионный </t>
    </r>
    <r>
      <rPr>
        <b/>
        <sz val="10"/>
        <rFont val="Arial"/>
        <family val="2"/>
      </rPr>
      <t>МК</t>
    </r>
  </si>
  <si>
    <t>Обвязка для коврика</t>
  </si>
  <si>
    <t xml:space="preserve">Коврик  гимнастический 110х60 см, толщина 12 мм (пенополиэтилен) </t>
  </si>
  <si>
    <r>
      <t xml:space="preserve">Коврик туристический  180х60 см, толщина 8 мм (пенополиэтилен) арт.  </t>
    </r>
    <r>
      <rPr>
        <b/>
        <sz val="10"/>
        <rFont val="Arial"/>
        <family val="2"/>
      </rPr>
      <t>КТ001</t>
    </r>
  </si>
  <si>
    <r>
      <t xml:space="preserve">Коврик туристический  180х60 см, толщина 16 мм (пенополиэтилен) арт. </t>
    </r>
    <r>
      <rPr>
        <b/>
        <sz val="10"/>
        <rFont val="Arial"/>
        <family val="2"/>
      </rPr>
      <t>КТ002</t>
    </r>
  </si>
  <si>
    <r>
      <t xml:space="preserve">Коврик туристический  180х60 см, толщина 12 мм (пенополиэтилен) арт. </t>
    </r>
    <r>
      <rPr>
        <b/>
        <sz val="10"/>
        <rFont val="Arial"/>
        <family val="2"/>
      </rPr>
      <t>КТ003</t>
    </r>
  </si>
  <si>
    <r>
      <t xml:space="preserve">Коврик складной 180х60 см, толщина 8 мм арт. </t>
    </r>
    <r>
      <rPr>
        <b/>
        <sz val="10"/>
        <rFont val="Arial"/>
        <family val="2"/>
      </rPr>
      <t>КС</t>
    </r>
  </si>
  <si>
    <t>Сиденье для туриста с карабином</t>
  </si>
  <si>
    <t>СНАРЯЖЕНИЕ ДЛЯ СПЛАВА</t>
  </si>
  <si>
    <t>Гермомешок 70 л. ГМ70</t>
  </si>
  <si>
    <r>
      <t xml:space="preserve">Фартук для байдарки “Таймень-2” </t>
    </r>
    <r>
      <rPr>
        <b/>
        <sz val="10"/>
        <rFont val="Arial"/>
        <family val="2"/>
      </rPr>
      <t>ФТ2</t>
    </r>
  </si>
  <si>
    <r>
      <t xml:space="preserve">Фартук для байдарки “Таймень-3” </t>
    </r>
    <r>
      <rPr>
        <b/>
        <sz val="10"/>
        <rFont val="Arial"/>
        <family val="2"/>
      </rPr>
      <t>ФТ3</t>
    </r>
  </si>
  <si>
    <r>
      <t xml:space="preserve">Юбка для байдарки </t>
    </r>
    <r>
      <rPr>
        <b/>
        <sz val="10"/>
        <rFont val="Arial"/>
        <family val="2"/>
      </rPr>
      <t>ЮБ</t>
    </r>
  </si>
  <si>
    <r>
      <t xml:space="preserve">Юбка для байдарки спортивная </t>
    </r>
    <r>
      <rPr>
        <b/>
        <sz val="10"/>
        <rFont val="Arial"/>
        <family val="2"/>
      </rPr>
      <t>ЮБС</t>
    </r>
  </si>
  <si>
    <r>
      <t xml:space="preserve">Оболочка </t>
    </r>
    <r>
      <rPr>
        <b/>
        <sz val="10"/>
        <rFont val="Arial"/>
        <family val="2"/>
      </rPr>
      <t>Т2 ПВХ</t>
    </r>
  </si>
  <si>
    <r>
      <t xml:space="preserve">Оболочка </t>
    </r>
    <r>
      <rPr>
        <b/>
        <sz val="10"/>
        <rFont val="Arial"/>
        <family val="2"/>
      </rPr>
      <t>Т3 ПВХ</t>
    </r>
  </si>
  <si>
    <t>Перчатки для гребли на каноэ</t>
  </si>
  <si>
    <t>СТРАХОВОЧНОЕ СНАРЯЖЕНИЕ</t>
  </si>
  <si>
    <t>ОДЕЖДА</t>
  </si>
  <si>
    <r>
      <t xml:space="preserve">Накидка от дождя (пончо) </t>
    </r>
    <r>
      <rPr>
        <b/>
        <sz val="10"/>
        <rFont val="Arial"/>
        <family val="2"/>
      </rPr>
      <t>НП</t>
    </r>
  </si>
  <si>
    <r>
      <t xml:space="preserve">Накидка от дождя </t>
    </r>
    <r>
      <rPr>
        <b/>
        <sz val="10"/>
        <rFont val="Arial"/>
        <family val="2"/>
      </rPr>
      <t>НК</t>
    </r>
  </si>
  <si>
    <r>
      <t xml:space="preserve">Костюм защитный от ветра и дождя без подкладки </t>
    </r>
    <r>
      <rPr>
        <b/>
        <sz val="10"/>
        <rFont val="Arial"/>
        <family val="2"/>
      </rPr>
      <t>М 1</t>
    </r>
  </si>
  <si>
    <r>
      <t xml:space="preserve">Костюм защитный от ветра и дождя без подкладки </t>
    </r>
    <r>
      <rPr>
        <b/>
        <sz val="10"/>
        <rFont val="Arial"/>
        <family val="2"/>
      </rPr>
      <t>М 2</t>
    </r>
  </si>
  <si>
    <r>
      <t xml:space="preserve">Куртка утепленная арт. </t>
    </r>
    <r>
      <rPr>
        <b/>
        <sz val="10"/>
        <rFont val="Arial"/>
        <family val="2"/>
      </rPr>
      <t>КФ003</t>
    </r>
    <r>
      <rPr>
        <sz val="10"/>
        <rFont val="Arial"/>
        <family val="2"/>
      </rPr>
      <t xml:space="preserve"> (утеплитель файбертек)</t>
    </r>
  </si>
  <si>
    <r>
      <t>Полукомбинезон утепленный с молнией внизу брюк (утеплитель файбертек) арт.</t>
    </r>
    <r>
      <rPr>
        <b/>
        <sz val="10"/>
        <rFont val="Arial"/>
        <family val="2"/>
      </rPr>
      <t>ПКФ2</t>
    </r>
  </si>
  <si>
    <r>
      <t xml:space="preserve">Костюм утепленный (рыбака) </t>
    </r>
    <r>
      <rPr>
        <b/>
        <sz val="10"/>
        <rFont val="Arial"/>
        <family val="2"/>
      </rPr>
      <t>КР</t>
    </r>
  </si>
  <si>
    <t>Чехол на рюкзак водонепроницаемый</t>
  </si>
  <si>
    <r>
      <t xml:space="preserve">СМП30 - с </t>
    </r>
    <r>
      <rPr>
        <sz val="10"/>
        <rFont val="Arial"/>
        <family val="2"/>
      </rPr>
      <t>подголовником противомоскитной сеткой пл. 300г/м.кв., размер 260*85см</t>
    </r>
  </si>
  <si>
    <t>Коврик-гамак (ткань таффета)</t>
  </si>
  <si>
    <t>Коврик-гамак (ткань cordura)</t>
  </si>
  <si>
    <t>Юбка для байдарки (ткань ультрамакс)</t>
  </si>
  <si>
    <t>Перчатки для гребли на байдарке, каноэ</t>
  </si>
  <si>
    <t>Чехол для весла  (байдарка разъемный)</t>
  </si>
  <si>
    <t>Чехол для весла  (каноэ разъемный)</t>
  </si>
  <si>
    <t>Жилет утепленный (утеплитель файбертек)</t>
  </si>
  <si>
    <r>
      <t xml:space="preserve">СМП30 </t>
    </r>
    <r>
      <rPr>
        <sz val="10"/>
        <rFont val="Arial"/>
        <family val="2"/>
      </rPr>
      <t>с подголовником,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противомаскитной сеткой, плотность утеплителя 300г/м.кв., размер 260*85см мешок</t>
    </r>
  </si>
  <si>
    <t>Коврик-гамак (ткань taffeta)</t>
  </si>
  <si>
    <t>Перчатки для гребли (ткань ультрамакс)</t>
  </si>
  <si>
    <t>Чехол для весла (байдарка, разъёмный)</t>
  </si>
  <si>
    <t>Чехол для весла (каноэ, разъёмный)</t>
  </si>
  <si>
    <t>Наименование и краткая характеристика изделия</t>
  </si>
  <si>
    <t xml:space="preserve">ОДО "НК-Галар"    </t>
  </si>
  <si>
    <t xml:space="preserve">Беларусь, 220033 г. Минск, проспект Партизанский, д. 2, корп. 4 </t>
  </si>
  <si>
    <t xml:space="preserve"> тел./факс: 316-45-29, 316-32-28, сотовый офис: +375(29)336-02-30, www.nk-galar.com</t>
  </si>
  <si>
    <t xml:space="preserve">ОДО "НК-Галар"  </t>
  </si>
  <si>
    <r>
      <t>Рюкзак 35/40 л</t>
    </r>
    <r>
      <rPr>
        <b/>
        <sz val="10"/>
        <rFont val="Arial"/>
        <family val="2"/>
      </rPr>
      <t xml:space="preserve"> Р35/40</t>
    </r>
  </si>
  <si>
    <r>
      <t xml:space="preserve">Палатка 3-х местная двухслойная полусфера </t>
    </r>
    <r>
      <rPr>
        <b/>
        <sz val="10"/>
        <rFont val="Arial"/>
        <family val="2"/>
      </rPr>
      <t>3 НК   “ЛИМНА +”</t>
    </r>
  </si>
  <si>
    <r>
      <t xml:space="preserve">Сумка-рюкзак 60,л </t>
    </r>
    <r>
      <rPr>
        <b/>
        <sz val="10"/>
        <rFont val="Arial"/>
        <family val="2"/>
      </rPr>
      <t>СР60</t>
    </r>
  </si>
  <si>
    <r>
      <t xml:space="preserve">Сумка-рюкзак 60л </t>
    </r>
    <r>
      <rPr>
        <b/>
        <sz val="10"/>
        <rFont val="Arial"/>
        <family val="2"/>
      </rPr>
      <t>СР60</t>
    </r>
  </si>
  <si>
    <r>
      <t>Куртка утепленная арт.</t>
    </r>
    <r>
      <rPr>
        <b/>
        <sz val="10"/>
        <rFont val="Arial"/>
        <family val="2"/>
      </rPr>
      <t xml:space="preserve"> КФ003 </t>
    </r>
    <r>
      <rPr>
        <sz val="10"/>
        <rFont val="Arial"/>
        <family val="2"/>
      </rPr>
      <t>(утеплитель файбертек)</t>
    </r>
  </si>
  <si>
    <r>
      <t xml:space="preserve">Жилет страховочный морской </t>
    </r>
    <r>
      <rPr>
        <b/>
        <sz val="10"/>
        <rFont val="Arial"/>
        <family val="2"/>
      </rPr>
      <t>ЖСМ</t>
    </r>
  </si>
  <si>
    <r>
      <t xml:space="preserve">Жилет страховочный рыбака </t>
    </r>
    <r>
      <rPr>
        <b/>
        <sz val="10"/>
        <rFont val="Arial"/>
        <family val="2"/>
      </rPr>
      <t>ЖСР</t>
    </r>
  </si>
  <si>
    <r>
      <t xml:space="preserve">Жилет страховочный малый </t>
    </r>
    <r>
      <rPr>
        <b/>
        <sz val="10"/>
        <rFont val="Arial"/>
        <family val="2"/>
      </rPr>
      <t>ЖСД</t>
    </r>
  </si>
  <si>
    <r>
      <t xml:space="preserve">Жилет страховочный спортивный </t>
    </r>
    <r>
      <rPr>
        <b/>
        <sz val="10"/>
        <rFont val="Arial"/>
        <family val="2"/>
      </rPr>
      <t>ЖСС</t>
    </r>
  </si>
  <si>
    <r>
      <t xml:space="preserve">Жилет страховочный туристический </t>
    </r>
    <r>
      <rPr>
        <b/>
        <sz val="10"/>
        <rFont val="Arial"/>
        <family val="2"/>
      </rPr>
      <t>ЖСТ</t>
    </r>
  </si>
  <si>
    <r>
      <t xml:space="preserve">Жилет страховочный туристический увеличенной емкости </t>
    </r>
    <r>
      <rPr>
        <b/>
        <sz val="10"/>
        <rFont val="Arial"/>
        <family val="2"/>
      </rPr>
      <t>ЖСТУ</t>
    </r>
  </si>
  <si>
    <r>
      <t xml:space="preserve">Жилет страховочный слаломный </t>
    </r>
    <r>
      <rPr>
        <b/>
        <sz val="10"/>
        <rFont val="Arial"/>
        <family val="2"/>
      </rPr>
      <t>ЖССл</t>
    </r>
  </si>
  <si>
    <t>Костюм водонепроницаемый</t>
  </si>
  <si>
    <t xml:space="preserve">Палатка каркасно-модульная (размер 650х470х290 см) </t>
  </si>
  <si>
    <t>Палатка каркасно-модульная (размер 820х470х290 см)</t>
  </si>
  <si>
    <t>Палатка каркасно-модульная (размер 650х382х220/234 см)</t>
  </si>
  <si>
    <t>Учетная цена без НДС, руб.</t>
  </si>
  <si>
    <t>Сумма НДС, руб.</t>
  </si>
  <si>
    <t>Беларусь, 220033 г. Минск, проспект Партизанский, д. 2, корп. 4, офис 309</t>
  </si>
  <si>
    <t>Опт. Цена с НДС, руб.</t>
  </si>
  <si>
    <t>на туристическое снаряжение и одежду № 1-23 от 01.03.2023</t>
  </si>
  <si>
    <r>
      <t xml:space="preserve">Палатка 2-х местная двухслойная полусфера </t>
    </r>
    <r>
      <rPr>
        <b/>
        <sz val="10"/>
        <rFont val="Arial"/>
        <family val="2"/>
      </rPr>
      <t>2 НК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“ДИСНА”</t>
    </r>
    <r>
      <rPr>
        <sz val="10"/>
        <rFont val="Arial"/>
        <family val="2"/>
      </rPr>
      <t xml:space="preserve"> (новая)</t>
    </r>
  </si>
  <si>
    <t>Коврики для туризма</t>
  </si>
  <si>
    <r>
      <t xml:space="preserve">Палатка 2-х местная двухслойная полусфера </t>
    </r>
    <r>
      <rPr>
        <b/>
        <sz val="10"/>
        <rFont val="Arial"/>
        <family val="2"/>
      </rPr>
      <t>2 НК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“ДИСНА” (новая)</t>
    </r>
  </si>
  <si>
    <t>на туристическое снаряжение № 2-23 от 01.03.2023</t>
  </si>
  <si>
    <t>Розничная цена с НДС</t>
  </si>
  <si>
    <r>
      <t>Прейскурант</t>
    </r>
    <r>
      <rPr>
        <b/>
        <i/>
        <sz val="16"/>
        <color indexed="10"/>
        <rFont val="Times New Roman"/>
        <family val="1"/>
      </rPr>
      <t xml:space="preserve"> розничных </t>
    </r>
    <r>
      <rPr>
        <b/>
        <i/>
        <sz val="16"/>
        <rFont val="Times New Roman"/>
        <family val="1"/>
      </rPr>
      <t>цен</t>
    </r>
  </si>
  <si>
    <r>
      <t xml:space="preserve">Прейскурант </t>
    </r>
    <r>
      <rPr>
        <b/>
        <i/>
        <sz val="14"/>
        <color indexed="8"/>
        <rFont val="Times New Roman"/>
        <family val="1"/>
      </rPr>
      <t>оптовых</t>
    </r>
    <r>
      <rPr>
        <b/>
        <i/>
        <sz val="14"/>
        <rFont val="Times New Roman"/>
        <family val="1"/>
      </rPr>
      <t xml:space="preserve"> цен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</si>
</sst>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  <numFmt numFmtId="173" formatCode="0.00000"/>
    <numFmt numFmtId="174" formatCode="0.000000"/>
    <numFmt numFmtId="175" formatCode="0.00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Symbol"/>
      <family val="1"/>
    </font>
    <font>
      <vertAlign val="superscript"/>
      <sz val="10"/>
      <name val="Arial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1"/>
      <name val="Arial"/>
      <family val="2"/>
    </font>
    <font>
      <b/>
      <i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b/>
      <i/>
      <sz val="16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2" fontId="0" fillId="33" borderId="10" xfId="0" applyNumberFormat="1" applyFill="1" applyBorder="1" applyAlignment="1">
      <alignment/>
    </xf>
    <xf numFmtId="2" fontId="9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33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3" fillId="0" borderId="12" xfId="0" applyFont="1" applyBorder="1" applyAlignment="1">
      <alignment vertical="top" wrapText="1"/>
    </xf>
    <xf numFmtId="2" fontId="0" fillId="0" borderId="12" xfId="0" applyNumberFormat="1" applyBorder="1" applyAlignment="1">
      <alignment/>
    </xf>
    <xf numFmtId="0" fontId="3" fillId="0" borderId="13" xfId="0" applyFont="1" applyBorder="1" applyAlignment="1">
      <alignment vertical="top" wrapText="1"/>
    </xf>
    <xf numFmtId="2" fontId="0" fillId="0" borderId="13" xfId="0" applyNumberFormat="1" applyBorder="1" applyAlignment="1">
      <alignment/>
    </xf>
    <xf numFmtId="2" fontId="0" fillId="33" borderId="13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0" fillId="33" borderId="14" xfId="0" applyNumberFormat="1" applyFill="1" applyBorder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7">
      <selection activeCell="D9" sqref="D9"/>
    </sheetView>
  </sheetViews>
  <sheetFormatPr defaultColWidth="9.00390625" defaultRowHeight="12.75"/>
  <cols>
    <col min="1" max="1" width="74.875" style="0" customWidth="1"/>
    <col min="2" max="2" width="11.875" style="0" customWidth="1"/>
  </cols>
  <sheetData>
    <row r="1" ht="41.25" customHeight="1">
      <c r="A1" s="17" t="s">
        <v>94</v>
      </c>
    </row>
    <row r="2" spans="1:2" ht="15">
      <c r="A2" s="33" t="s">
        <v>95</v>
      </c>
      <c r="B2" s="33"/>
    </row>
    <row r="3" spans="1:2" ht="15">
      <c r="A3" s="33" t="s">
        <v>96</v>
      </c>
      <c r="B3" s="33"/>
    </row>
    <row r="4" spans="1:2" ht="20.25">
      <c r="A4" s="34" t="s">
        <v>124</v>
      </c>
      <c r="B4" s="34"/>
    </row>
    <row r="5" spans="1:2" ht="20.25">
      <c r="A5" s="35" t="s">
        <v>122</v>
      </c>
      <c r="B5" s="35"/>
    </row>
    <row r="6" spans="1:2" ht="20.25">
      <c r="A6" s="18"/>
      <c r="B6" s="18"/>
    </row>
    <row r="7" spans="1:2" ht="33.75" customHeight="1">
      <c r="A7" s="7" t="s">
        <v>93</v>
      </c>
      <c r="B7" s="8" t="s">
        <v>123</v>
      </c>
    </row>
    <row r="8" spans="1:2" ht="25.5" customHeight="1">
      <c r="A8" s="1" t="s">
        <v>0</v>
      </c>
      <c r="B8" s="10">
        <v>630</v>
      </c>
    </row>
    <row r="9" spans="1:2" ht="15.75" customHeight="1">
      <c r="A9" s="1" t="s">
        <v>1</v>
      </c>
      <c r="B9" s="10">
        <v>573.5</v>
      </c>
    </row>
    <row r="10" spans="1:2" ht="15.75" customHeight="1">
      <c r="A10" s="1" t="s">
        <v>2</v>
      </c>
      <c r="B10" s="10">
        <v>543</v>
      </c>
    </row>
    <row r="11" spans="1:2" ht="15.75" customHeight="1">
      <c r="A11" s="1" t="s">
        <v>3</v>
      </c>
      <c r="B11" s="10">
        <v>498</v>
      </c>
    </row>
    <row r="12" spans="1:2" ht="14.25" customHeight="1">
      <c r="A12" s="1" t="s">
        <v>99</v>
      </c>
      <c r="B12" s="10">
        <v>525</v>
      </c>
    </row>
    <row r="13" spans="1:2" ht="14.25" customHeight="1">
      <c r="A13" s="1" t="s">
        <v>121</v>
      </c>
      <c r="B13" s="10">
        <v>262.8</v>
      </c>
    </row>
    <row r="14" spans="1:2" ht="30" customHeight="1">
      <c r="A14" s="1" t="s">
        <v>5</v>
      </c>
      <c r="B14" s="10">
        <v>405</v>
      </c>
    </row>
    <row r="15" spans="1:2" ht="24.75" customHeight="1">
      <c r="A15" s="1" t="s">
        <v>6</v>
      </c>
      <c r="B15" s="10">
        <v>278.1</v>
      </c>
    </row>
    <row r="16" spans="1:2" ht="17.25" customHeight="1">
      <c r="A16" s="1" t="s">
        <v>7</v>
      </c>
      <c r="B16" s="10">
        <v>268.2</v>
      </c>
    </row>
    <row r="17" spans="1:2" ht="15.75" customHeight="1">
      <c r="A17" s="1" t="s">
        <v>8</v>
      </c>
      <c r="B17" s="10">
        <v>217.32</v>
      </c>
    </row>
    <row r="18" spans="1:2" ht="18" customHeight="1">
      <c r="A18" s="1" t="s">
        <v>9</v>
      </c>
      <c r="B18" s="10">
        <v>174</v>
      </c>
    </row>
    <row r="19" spans="1:2" ht="18" customHeight="1">
      <c r="A19" s="1" t="s">
        <v>10</v>
      </c>
      <c r="B19" s="10">
        <v>198</v>
      </c>
    </row>
    <row r="20" spans="1:2" ht="18" customHeight="1">
      <c r="A20" s="1" t="s">
        <v>11</v>
      </c>
      <c r="B20" s="10">
        <v>228</v>
      </c>
    </row>
    <row r="21" spans="1:2" ht="18" customHeight="1">
      <c r="A21" s="30" t="s">
        <v>12</v>
      </c>
      <c r="B21" s="10"/>
    </row>
    <row r="22" spans="1:2" ht="25.5" customHeight="1">
      <c r="A22" s="1" t="s">
        <v>13</v>
      </c>
      <c r="B22" s="10">
        <v>751.2</v>
      </c>
    </row>
    <row r="23" spans="1:2" ht="15.75" customHeight="1">
      <c r="A23" s="1" t="s">
        <v>14</v>
      </c>
      <c r="B23" s="10">
        <v>751.2</v>
      </c>
    </row>
    <row r="24" spans="1:2" ht="15.75" customHeight="1">
      <c r="A24" s="1" t="s">
        <v>15</v>
      </c>
      <c r="B24" s="10">
        <v>1417.8</v>
      </c>
    </row>
    <row r="25" spans="1:2" ht="15.75" customHeight="1">
      <c r="A25" s="1" t="s">
        <v>16</v>
      </c>
      <c r="B25" s="10">
        <v>1200</v>
      </c>
    </row>
    <row r="26" spans="1:2" ht="15.75" customHeight="1">
      <c r="A26" s="1" t="s">
        <v>17</v>
      </c>
      <c r="B26" s="10">
        <v>910.8</v>
      </c>
    </row>
    <row r="27" spans="1:2" ht="24.75" customHeight="1">
      <c r="A27" s="15" t="s">
        <v>18</v>
      </c>
      <c r="B27" s="10"/>
    </row>
    <row r="28" spans="1:2" ht="15.75" customHeight="1">
      <c r="A28" s="1" t="s">
        <v>19</v>
      </c>
      <c r="B28" s="10">
        <v>3182</v>
      </c>
    </row>
    <row r="29" spans="1:2" ht="15.75" customHeight="1">
      <c r="A29" s="1" t="s">
        <v>20</v>
      </c>
      <c r="B29" s="10">
        <v>4275</v>
      </c>
    </row>
    <row r="30" spans="1:2" ht="15.75" customHeight="1">
      <c r="A30" s="1" t="s">
        <v>111</v>
      </c>
      <c r="B30" s="10">
        <v>5935</v>
      </c>
    </row>
    <row r="31" spans="1:2" ht="15.75" customHeight="1">
      <c r="A31" s="1" t="s">
        <v>112</v>
      </c>
      <c r="B31" s="10">
        <v>7420</v>
      </c>
    </row>
    <row r="32" spans="1:2" ht="18.75" customHeight="1">
      <c r="A32" s="15" t="s">
        <v>23</v>
      </c>
      <c r="B32" s="10"/>
    </row>
    <row r="33" spans="1:2" ht="15" customHeight="1">
      <c r="A33" s="1" t="s">
        <v>24</v>
      </c>
      <c r="B33" s="10">
        <v>267.9</v>
      </c>
    </row>
    <row r="34" spans="1:2" ht="15" customHeight="1">
      <c r="A34" s="1" t="s">
        <v>25</v>
      </c>
      <c r="B34" s="10">
        <v>242.4</v>
      </c>
    </row>
    <row r="35" spans="1:2" ht="15" customHeight="1">
      <c r="A35" s="1" t="s">
        <v>26</v>
      </c>
      <c r="B35" s="10">
        <v>186</v>
      </c>
    </row>
    <row r="36" spans="1:2" ht="15" customHeight="1">
      <c r="A36" s="1" t="s">
        <v>27</v>
      </c>
      <c r="B36" s="10">
        <v>168</v>
      </c>
    </row>
    <row r="37" spans="1:2" ht="15" customHeight="1">
      <c r="A37" s="1" t="s">
        <v>28</v>
      </c>
      <c r="B37" s="10">
        <v>283.8</v>
      </c>
    </row>
    <row r="38" spans="1:9" ht="28.5" customHeight="1">
      <c r="A38" s="31" t="s">
        <v>29</v>
      </c>
      <c r="B38" s="32"/>
      <c r="I38" s="2"/>
    </row>
    <row r="39" spans="1:2" ht="13.5" customHeight="1">
      <c r="A39" s="1" t="s">
        <v>30</v>
      </c>
      <c r="B39" s="10">
        <v>149.4</v>
      </c>
    </row>
    <row r="40" spans="1:2" ht="13.5" customHeight="1">
      <c r="A40" s="1" t="s">
        <v>31</v>
      </c>
      <c r="B40" s="10">
        <v>165.9</v>
      </c>
    </row>
    <row r="41" spans="1:2" ht="13.5" customHeight="1">
      <c r="A41" s="1" t="s">
        <v>32</v>
      </c>
      <c r="B41" s="10">
        <v>129</v>
      </c>
    </row>
    <row r="42" spans="1:2" ht="13.5" customHeight="1">
      <c r="A42" s="1" t="s">
        <v>33</v>
      </c>
      <c r="B42" s="10">
        <v>153.9</v>
      </c>
    </row>
    <row r="43" spans="1:2" ht="13.5" customHeight="1">
      <c r="A43" s="1"/>
      <c r="B43" s="10"/>
    </row>
    <row r="44" spans="1:2" ht="13.5" customHeight="1">
      <c r="A44" s="1" t="s">
        <v>34</v>
      </c>
      <c r="B44" s="10">
        <v>97.2</v>
      </c>
    </row>
    <row r="45" spans="1:2" ht="13.5" customHeight="1">
      <c r="A45" s="1" t="s">
        <v>35</v>
      </c>
      <c r="B45" s="10">
        <v>70.8</v>
      </c>
    </row>
    <row r="46" spans="1:2" ht="13.5" customHeight="1">
      <c r="A46" s="1" t="s">
        <v>36</v>
      </c>
      <c r="B46" s="10">
        <v>70.8</v>
      </c>
    </row>
    <row r="47" spans="1:2" ht="13.5" customHeight="1">
      <c r="A47" s="1" t="s">
        <v>37</v>
      </c>
      <c r="B47" s="10">
        <v>81.6</v>
      </c>
    </row>
    <row r="48" spans="1:2" ht="13.5" customHeight="1">
      <c r="A48" s="1" t="s">
        <v>98</v>
      </c>
      <c r="B48" s="10">
        <v>80.1</v>
      </c>
    </row>
    <row r="49" spans="1:2" ht="13.5" customHeight="1">
      <c r="A49" s="1" t="s">
        <v>100</v>
      </c>
      <c r="B49" s="10">
        <v>96.9</v>
      </c>
    </row>
    <row r="50" spans="1:2" ht="13.5" customHeight="1">
      <c r="A50" s="1" t="s">
        <v>79</v>
      </c>
      <c r="B50" s="10">
        <v>21.6</v>
      </c>
    </row>
    <row r="51" spans="1:2" ht="21" customHeight="1">
      <c r="A51" s="14" t="s">
        <v>38</v>
      </c>
      <c r="B51" s="10"/>
    </row>
    <row r="52" spans="1:2" ht="15" customHeight="1">
      <c r="A52" s="3" t="s">
        <v>39</v>
      </c>
      <c r="B52" s="10">
        <v>57</v>
      </c>
    </row>
    <row r="53" spans="1:2" ht="15" customHeight="1">
      <c r="A53" s="3" t="s">
        <v>40</v>
      </c>
      <c r="B53" s="10">
        <v>64.68</v>
      </c>
    </row>
    <row r="54" spans="1:2" ht="15" customHeight="1">
      <c r="A54" s="3" t="s">
        <v>41</v>
      </c>
      <c r="B54" s="10">
        <v>58.5</v>
      </c>
    </row>
    <row r="55" spans="1:2" ht="15" customHeight="1">
      <c r="A55" s="3" t="s">
        <v>42</v>
      </c>
      <c r="B55" s="10">
        <v>67.8</v>
      </c>
    </row>
    <row r="56" spans="1:2" ht="23.25" customHeight="1">
      <c r="A56" s="14" t="s">
        <v>43</v>
      </c>
      <c r="B56" s="10"/>
    </row>
    <row r="57" spans="1:2" ht="15.75" customHeight="1">
      <c r="A57" s="3" t="s">
        <v>44</v>
      </c>
      <c r="B57" s="10">
        <v>100.2</v>
      </c>
    </row>
    <row r="58" spans="1:2" ht="15.75" customHeight="1">
      <c r="A58" s="3" t="s">
        <v>45</v>
      </c>
      <c r="B58" s="10">
        <v>127.8</v>
      </c>
    </row>
    <row r="59" spans="1:2" ht="27" customHeight="1">
      <c r="A59" s="3" t="s">
        <v>46</v>
      </c>
      <c r="B59" s="10">
        <v>118.5</v>
      </c>
    </row>
    <row r="60" spans="1:2" ht="27" customHeight="1">
      <c r="A60" s="3" t="s">
        <v>47</v>
      </c>
      <c r="B60" s="10">
        <v>150.9</v>
      </c>
    </row>
    <row r="61" spans="1:2" ht="15.75" customHeight="1">
      <c r="A61" s="3" t="s">
        <v>48</v>
      </c>
      <c r="B61" s="10">
        <v>104.7</v>
      </c>
    </row>
    <row r="62" spans="1:2" ht="15.75" customHeight="1">
      <c r="A62" s="3" t="s">
        <v>49</v>
      </c>
      <c r="B62" s="10">
        <v>135.6</v>
      </c>
    </row>
    <row r="63" spans="1:2" ht="27.75" customHeight="1">
      <c r="A63" s="3" t="s">
        <v>50</v>
      </c>
      <c r="B63" s="10">
        <v>123</v>
      </c>
    </row>
    <row r="64" spans="1:2" ht="27.75" customHeight="1">
      <c r="A64" s="3" t="s">
        <v>51</v>
      </c>
      <c r="B64" s="10">
        <v>153.9</v>
      </c>
    </row>
    <row r="65" spans="1:2" ht="27.75" customHeight="1">
      <c r="A65" s="3" t="s">
        <v>52</v>
      </c>
      <c r="B65" s="10">
        <v>216.9</v>
      </c>
    </row>
    <row r="66" spans="1:2" ht="26.25" customHeight="1">
      <c r="A66" s="3" t="s">
        <v>88</v>
      </c>
      <c r="B66" s="10">
        <v>277.2</v>
      </c>
    </row>
    <row r="67" spans="1:2" ht="13.5" customHeight="1">
      <c r="A67" s="1" t="s">
        <v>53</v>
      </c>
      <c r="B67" s="10">
        <v>10.8</v>
      </c>
    </row>
    <row r="68" spans="1:2" ht="18" customHeight="1">
      <c r="A68" s="13" t="s">
        <v>120</v>
      </c>
      <c r="B68" s="10"/>
    </row>
    <row r="69" spans="1:2" ht="13.5" customHeight="1">
      <c r="A69" s="1" t="s">
        <v>54</v>
      </c>
      <c r="B69" s="10">
        <v>4.62</v>
      </c>
    </row>
    <row r="70" spans="1:2" ht="15.75" customHeight="1">
      <c r="A70" s="1" t="s">
        <v>55</v>
      </c>
      <c r="B70" s="10">
        <v>25.92</v>
      </c>
    </row>
    <row r="71" spans="1:2" ht="15.75" customHeight="1">
      <c r="A71" s="1" t="s">
        <v>56</v>
      </c>
      <c r="B71" s="10">
        <v>30.6</v>
      </c>
    </row>
    <row r="72" spans="1:2" ht="15.75" customHeight="1">
      <c r="A72" s="1" t="s">
        <v>57</v>
      </c>
      <c r="B72" s="10">
        <v>74.7</v>
      </c>
    </row>
    <row r="73" spans="1:2" ht="15.75" customHeight="1">
      <c r="A73" s="1" t="s">
        <v>58</v>
      </c>
      <c r="B73" s="10">
        <v>32.4</v>
      </c>
    </row>
    <row r="74" spans="1:2" ht="15" customHeight="1">
      <c r="A74" s="1" t="s">
        <v>59</v>
      </c>
      <c r="B74" s="10">
        <v>26.1</v>
      </c>
    </row>
    <row r="75" spans="1:2" ht="15" customHeight="1">
      <c r="A75" s="1" t="s">
        <v>60</v>
      </c>
      <c r="B75" s="10">
        <v>12.3</v>
      </c>
    </row>
    <row r="76" spans="1:2" ht="15" customHeight="1">
      <c r="A76" s="1" t="s">
        <v>89</v>
      </c>
      <c r="B76" s="10">
        <v>80.1</v>
      </c>
    </row>
    <row r="77" spans="1:2" ht="15" customHeight="1">
      <c r="A77" s="1" t="s">
        <v>82</v>
      </c>
      <c r="B77" s="10">
        <v>117</v>
      </c>
    </row>
    <row r="78" spans="1:2" ht="20.25" customHeight="1">
      <c r="A78" s="16" t="s">
        <v>61</v>
      </c>
      <c r="B78" s="10"/>
    </row>
    <row r="79" spans="1:2" ht="15.75" customHeight="1">
      <c r="A79" s="1" t="s">
        <v>62</v>
      </c>
      <c r="B79" s="10">
        <v>72.3</v>
      </c>
    </row>
    <row r="80" spans="1:2" ht="15.75" customHeight="1">
      <c r="A80" s="1" t="s">
        <v>63</v>
      </c>
      <c r="B80" s="10">
        <v>153.9</v>
      </c>
    </row>
    <row r="81" spans="1:2" ht="15.75" customHeight="1">
      <c r="A81" s="1" t="s">
        <v>64</v>
      </c>
      <c r="B81" s="10">
        <v>200.1</v>
      </c>
    </row>
    <row r="82" spans="1:2" ht="12.75">
      <c r="A82" s="1" t="s">
        <v>65</v>
      </c>
      <c r="B82" s="10">
        <v>20.1</v>
      </c>
    </row>
    <row r="83" spans="1:2" ht="15" customHeight="1">
      <c r="A83" s="1" t="s">
        <v>66</v>
      </c>
      <c r="B83" s="10">
        <v>33.72</v>
      </c>
    </row>
    <row r="84" spans="1:2" ht="15" customHeight="1">
      <c r="A84" s="1" t="s">
        <v>83</v>
      </c>
      <c r="B84" s="10">
        <v>73.92</v>
      </c>
    </row>
    <row r="85" spans="1:2" ht="15" customHeight="1">
      <c r="A85" s="1" t="s">
        <v>67</v>
      </c>
      <c r="B85" s="10">
        <v>980.1</v>
      </c>
    </row>
    <row r="86" spans="1:2" ht="15" customHeight="1">
      <c r="A86" s="1" t="s">
        <v>68</v>
      </c>
      <c r="B86" s="10">
        <v>1064.1</v>
      </c>
    </row>
    <row r="87" spans="1:2" ht="15" customHeight="1">
      <c r="A87" s="1" t="s">
        <v>84</v>
      </c>
      <c r="B87" s="10">
        <v>20.1</v>
      </c>
    </row>
    <row r="88" spans="1:2" ht="15" customHeight="1">
      <c r="A88" s="1" t="s">
        <v>90</v>
      </c>
      <c r="B88" s="10">
        <v>32.1</v>
      </c>
    </row>
    <row r="89" spans="1:2" ht="15" customHeight="1">
      <c r="A89" s="1" t="s">
        <v>91</v>
      </c>
      <c r="B89" s="10">
        <v>138.6</v>
      </c>
    </row>
    <row r="90" spans="1:2" ht="15" customHeight="1">
      <c r="A90" s="1" t="s">
        <v>92</v>
      </c>
      <c r="B90" s="10">
        <v>134.1</v>
      </c>
    </row>
    <row r="91" spans="1:2" s="29" customFormat="1" ht="15" customHeight="1">
      <c r="A91" s="28"/>
      <c r="B91" s="20"/>
    </row>
    <row r="92" spans="1:2" ht="15" customHeight="1">
      <c r="A92" s="28"/>
      <c r="B92" s="20"/>
    </row>
    <row r="93" spans="1:2" ht="18.75" customHeight="1">
      <c r="A93" s="16" t="s">
        <v>70</v>
      </c>
      <c r="B93" s="10"/>
    </row>
    <row r="94" spans="1:2" ht="14.25" customHeight="1">
      <c r="A94" s="1" t="s">
        <v>103</v>
      </c>
      <c r="B94" s="10">
        <v>95.4</v>
      </c>
    </row>
    <row r="95" spans="1:2" ht="14.25" customHeight="1">
      <c r="A95" s="1" t="s">
        <v>104</v>
      </c>
      <c r="B95" s="10">
        <v>81.6</v>
      </c>
    </row>
    <row r="96" spans="1:2" ht="14.25" customHeight="1">
      <c r="A96" s="9" t="s">
        <v>105</v>
      </c>
      <c r="B96" s="10">
        <v>57</v>
      </c>
    </row>
    <row r="97" spans="1:2" ht="14.25" customHeight="1">
      <c r="A97" s="1" t="s">
        <v>106</v>
      </c>
      <c r="B97" s="10">
        <v>61.5</v>
      </c>
    </row>
    <row r="98" spans="1:2" ht="14.25" customHeight="1">
      <c r="A98" s="1" t="s">
        <v>107</v>
      </c>
      <c r="B98" s="10">
        <v>58.5</v>
      </c>
    </row>
    <row r="99" spans="1:2" ht="13.5" customHeight="1">
      <c r="A99" s="1" t="s">
        <v>108</v>
      </c>
      <c r="B99" s="10">
        <v>67.8</v>
      </c>
    </row>
    <row r="100" spans="1:2" ht="14.25" customHeight="1">
      <c r="A100" s="1" t="s">
        <v>109</v>
      </c>
      <c r="B100" s="10">
        <v>75.3</v>
      </c>
    </row>
    <row r="101" spans="1:2" ht="16.5" customHeight="1">
      <c r="A101" s="16" t="s">
        <v>71</v>
      </c>
      <c r="B101" s="10"/>
    </row>
    <row r="102" spans="1:2" ht="15" customHeight="1">
      <c r="A102" s="1" t="s">
        <v>72</v>
      </c>
      <c r="B102" s="10">
        <v>52.5</v>
      </c>
    </row>
    <row r="103" spans="1:2" ht="15" customHeight="1">
      <c r="A103" s="1" t="s">
        <v>73</v>
      </c>
      <c r="B103" s="10">
        <v>60</v>
      </c>
    </row>
    <row r="104" spans="1:2" ht="15" customHeight="1">
      <c r="A104" s="1" t="s">
        <v>87</v>
      </c>
      <c r="B104" s="10">
        <v>54</v>
      </c>
    </row>
    <row r="105" spans="1:2" ht="15" customHeight="1">
      <c r="A105" s="1" t="s">
        <v>74</v>
      </c>
      <c r="B105" s="10">
        <v>81.6</v>
      </c>
    </row>
    <row r="106" spans="1:2" ht="15" customHeight="1">
      <c r="A106" s="1" t="s">
        <v>75</v>
      </c>
      <c r="B106" s="10">
        <v>86.1</v>
      </c>
    </row>
    <row r="107" spans="1:2" ht="15" customHeight="1">
      <c r="A107" s="1" t="s">
        <v>76</v>
      </c>
      <c r="B107" s="10">
        <v>161.7</v>
      </c>
    </row>
    <row r="108" spans="1:2" ht="15" customHeight="1">
      <c r="A108" s="1" t="s">
        <v>77</v>
      </c>
      <c r="B108" s="10">
        <v>120.12</v>
      </c>
    </row>
    <row r="109" spans="1:2" ht="14.25" customHeight="1">
      <c r="A109" s="1" t="s">
        <v>78</v>
      </c>
      <c r="B109" s="10">
        <v>306.3</v>
      </c>
    </row>
  </sheetData>
  <sheetProtection/>
  <mergeCells count="4">
    <mergeCell ref="A2:B2"/>
    <mergeCell ref="A3:B3"/>
    <mergeCell ref="A4:B4"/>
    <mergeCell ref="A5:B5"/>
  </mergeCells>
  <printOptions/>
  <pageMargins left="0.5905511811023623" right="0.5905511811023623" top="0.3937007874015748" bottom="0.3937007874015748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8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69.375" style="0" customWidth="1"/>
    <col min="2" max="2" width="8.625" style="0" customWidth="1"/>
    <col min="3" max="3" width="9.50390625" style="0" customWidth="1"/>
    <col min="4" max="4" width="8.875" style="0" customWidth="1"/>
  </cols>
  <sheetData>
    <row r="1" spans="1:4" ht="33.75" customHeight="1">
      <c r="A1" s="42" t="s">
        <v>97</v>
      </c>
      <c r="B1" s="42"/>
      <c r="C1" s="42"/>
      <c r="D1" s="42"/>
    </row>
    <row r="2" spans="1:4" ht="15">
      <c r="A2" s="43" t="s">
        <v>116</v>
      </c>
      <c r="B2" s="43"/>
      <c r="C2" s="43"/>
      <c r="D2" s="43"/>
    </row>
    <row r="3" spans="1:4" ht="15">
      <c r="A3" s="43" t="s">
        <v>96</v>
      </c>
      <c r="B3" s="43"/>
      <c r="C3" s="43"/>
      <c r="D3" s="43"/>
    </row>
    <row r="4" spans="1:4" ht="22.5" customHeight="1">
      <c r="A4" s="44" t="s">
        <v>125</v>
      </c>
      <c r="B4" s="44"/>
      <c r="C4" s="44"/>
      <c r="D4" s="44"/>
    </row>
    <row r="5" spans="1:4" ht="18">
      <c r="A5" s="44" t="s">
        <v>118</v>
      </c>
      <c r="B5" s="44"/>
      <c r="C5" s="44"/>
      <c r="D5" s="44"/>
    </row>
    <row r="6" ht="12.75">
      <c r="A6" s="19"/>
    </row>
    <row r="7" spans="1:4" ht="67.5" customHeight="1">
      <c r="A7" s="7" t="s">
        <v>93</v>
      </c>
      <c r="B7" s="11" t="s">
        <v>114</v>
      </c>
      <c r="C7" s="6" t="s">
        <v>115</v>
      </c>
      <c r="D7" s="6" t="s">
        <v>117</v>
      </c>
    </row>
    <row r="8" spans="1:4" ht="26.25" customHeight="1">
      <c r="A8" s="1" t="s">
        <v>0</v>
      </c>
      <c r="B8" s="10">
        <v>501.6</v>
      </c>
      <c r="C8" s="5">
        <f>B8*20%</f>
        <v>100.32000000000001</v>
      </c>
      <c r="D8" s="5">
        <f>B8+C8</f>
        <v>601.9200000000001</v>
      </c>
    </row>
    <row r="9" spans="1:4" ht="15.75" customHeight="1">
      <c r="A9" s="1" t="s">
        <v>1</v>
      </c>
      <c r="B9" s="10">
        <v>456</v>
      </c>
      <c r="C9" s="5">
        <f aca="true" t="shared" si="0" ref="C9:C31">B9*20%</f>
        <v>91.2</v>
      </c>
      <c r="D9" s="5">
        <f aca="true" t="shared" si="1" ref="D9:D72">B9+C9</f>
        <v>547.2</v>
      </c>
    </row>
    <row r="10" spans="1:4" ht="15.75" customHeight="1">
      <c r="A10" s="1" t="s">
        <v>2</v>
      </c>
      <c r="B10" s="10">
        <v>431</v>
      </c>
      <c r="C10" s="5">
        <f t="shared" si="0"/>
        <v>86.2</v>
      </c>
      <c r="D10" s="5">
        <f t="shared" si="1"/>
        <v>517.2</v>
      </c>
    </row>
    <row r="11" spans="1:4" ht="15.75" customHeight="1">
      <c r="A11" s="1" t="s">
        <v>3</v>
      </c>
      <c r="B11" s="10">
        <v>395</v>
      </c>
      <c r="C11" s="5">
        <f t="shared" si="0"/>
        <v>79</v>
      </c>
      <c r="D11" s="5">
        <f t="shared" si="1"/>
        <v>474</v>
      </c>
    </row>
    <row r="12" spans="1:4" ht="15.75" customHeight="1">
      <c r="A12" s="1" t="s">
        <v>4</v>
      </c>
      <c r="B12" s="10">
        <v>447</v>
      </c>
      <c r="C12" s="5">
        <f t="shared" si="0"/>
        <v>89.4</v>
      </c>
      <c r="D12" s="5">
        <f t="shared" si="1"/>
        <v>536.4</v>
      </c>
    </row>
    <row r="13" spans="1:4" ht="15.75" customHeight="1">
      <c r="A13" s="1" t="s">
        <v>119</v>
      </c>
      <c r="B13" s="10">
        <v>200</v>
      </c>
      <c r="C13" s="5">
        <f t="shared" si="0"/>
        <v>40</v>
      </c>
      <c r="D13" s="5">
        <f t="shared" si="1"/>
        <v>240</v>
      </c>
    </row>
    <row r="14" spans="1:4" ht="28.5" customHeight="1">
      <c r="A14" s="1" t="s">
        <v>5</v>
      </c>
      <c r="B14" s="10">
        <v>322</v>
      </c>
      <c r="C14" s="5">
        <f t="shared" si="0"/>
        <v>64.4</v>
      </c>
      <c r="D14" s="5">
        <f t="shared" si="1"/>
        <v>386.4</v>
      </c>
    </row>
    <row r="15" spans="1:4" ht="27.75" customHeight="1">
      <c r="A15" s="1" t="s">
        <v>6</v>
      </c>
      <c r="B15" s="10">
        <v>300</v>
      </c>
      <c r="C15" s="5">
        <f t="shared" si="0"/>
        <v>60</v>
      </c>
      <c r="D15" s="5">
        <f t="shared" si="1"/>
        <v>360</v>
      </c>
    </row>
    <row r="16" spans="1:4" ht="15.75" customHeight="1">
      <c r="A16" s="1" t="s">
        <v>7</v>
      </c>
      <c r="B16" s="10">
        <v>213</v>
      </c>
      <c r="C16" s="5">
        <f t="shared" si="0"/>
        <v>42.6</v>
      </c>
      <c r="D16" s="5">
        <f t="shared" si="1"/>
        <v>255.6</v>
      </c>
    </row>
    <row r="17" spans="1:4" ht="15.75" customHeight="1">
      <c r="A17" s="1" t="s">
        <v>8</v>
      </c>
      <c r="B17" s="10">
        <v>181.1</v>
      </c>
      <c r="C17" s="5">
        <f t="shared" si="0"/>
        <v>36.22</v>
      </c>
      <c r="D17" s="5">
        <f t="shared" si="1"/>
        <v>217.32</v>
      </c>
    </row>
    <row r="18" spans="1:4" ht="15" customHeight="1">
      <c r="A18" s="1" t="s">
        <v>9</v>
      </c>
      <c r="B18" s="10">
        <v>138</v>
      </c>
      <c r="C18" s="5">
        <f t="shared" si="0"/>
        <v>27.6</v>
      </c>
      <c r="D18" s="5">
        <f t="shared" si="1"/>
        <v>165.6</v>
      </c>
    </row>
    <row r="19" spans="1:4" ht="15" customHeight="1">
      <c r="A19" s="1" t="s">
        <v>10</v>
      </c>
      <c r="B19" s="10">
        <v>156</v>
      </c>
      <c r="C19" s="5">
        <f t="shared" si="0"/>
        <v>31.200000000000003</v>
      </c>
      <c r="D19" s="5">
        <f t="shared" si="1"/>
        <v>187.2</v>
      </c>
    </row>
    <row r="20" spans="1:4" ht="15" customHeight="1">
      <c r="A20" s="1" t="s">
        <v>11</v>
      </c>
      <c r="B20" s="10">
        <v>182</v>
      </c>
      <c r="C20" s="5">
        <f t="shared" si="0"/>
        <v>36.4</v>
      </c>
      <c r="D20" s="5">
        <f t="shared" si="1"/>
        <v>218.4</v>
      </c>
    </row>
    <row r="21" spans="1:4" ht="23.25" customHeight="1">
      <c r="A21" s="15" t="s">
        <v>12</v>
      </c>
      <c r="B21" s="10"/>
      <c r="C21" s="5"/>
      <c r="D21" s="5"/>
    </row>
    <row r="22" spans="1:4" ht="26.25">
      <c r="A22" s="1" t="s">
        <v>13</v>
      </c>
      <c r="B22" s="10">
        <v>597</v>
      </c>
      <c r="C22" s="5">
        <v>119</v>
      </c>
      <c r="D22" s="5">
        <f t="shared" si="1"/>
        <v>716</v>
      </c>
    </row>
    <row r="23" spans="1:4" ht="24.75" customHeight="1">
      <c r="A23" s="1" t="s">
        <v>14</v>
      </c>
      <c r="B23" s="10">
        <v>597</v>
      </c>
      <c r="C23" s="5">
        <v>119</v>
      </c>
      <c r="D23" s="5">
        <f t="shared" si="1"/>
        <v>716</v>
      </c>
    </row>
    <row r="24" spans="1:4" ht="15.75" customHeight="1">
      <c r="A24" s="1" t="s">
        <v>15</v>
      </c>
      <c r="B24" s="10">
        <v>1125</v>
      </c>
      <c r="C24" s="5">
        <f t="shared" si="0"/>
        <v>225</v>
      </c>
      <c r="D24" s="5">
        <f t="shared" si="1"/>
        <v>1350</v>
      </c>
    </row>
    <row r="25" spans="1:4" ht="15.75" customHeight="1">
      <c r="A25" s="1" t="s">
        <v>16</v>
      </c>
      <c r="B25" s="10">
        <v>952</v>
      </c>
      <c r="C25" s="5">
        <f t="shared" si="0"/>
        <v>190.4</v>
      </c>
      <c r="D25" s="5">
        <f t="shared" si="1"/>
        <v>1142.4</v>
      </c>
    </row>
    <row r="26" spans="1:4" ht="25.5" customHeight="1">
      <c r="A26" s="1" t="s">
        <v>17</v>
      </c>
      <c r="B26" s="10">
        <v>724</v>
      </c>
      <c r="C26" s="5">
        <f t="shared" si="0"/>
        <v>144.8</v>
      </c>
      <c r="D26" s="5">
        <f t="shared" si="1"/>
        <v>868.8</v>
      </c>
    </row>
    <row r="27" spans="1:4" ht="30.75" customHeight="1">
      <c r="A27" s="15" t="s">
        <v>18</v>
      </c>
      <c r="B27" s="39"/>
      <c r="C27" s="39"/>
      <c r="D27" s="39"/>
    </row>
    <row r="28" spans="1:4" ht="14.25" customHeight="1">
      <c r="A28" s="24" t="s">
        <v>19</v>
      </c>
      <c r="B28" s="26">
        <v>2526</v>
      </c>
      <c r="C28" s="25">
        <f t="shared" si="0"/>
        <v>505.20000000000005</v>
      </c>
      <c r="D28" s="25">
        <f>B28+C28</f>
        <v>3031.2</v>
      </c>
    </row>
    <row r="29" spans="1:4" ht="14.25" customHeight="1">
      <c r="A29" s="1" t="s">
        <v>113</v>
      </c>
      <c r="B29" s="10">
        <v>3394</v>
      </c>
      <c r="C29" s="5">
        <f t="shared" si="0"/>
        <v>678.8000000000001</v>
      </c>
      <c r="D29" s="5">
        <f>B29+C29</f>
        <v>4072.8</v>
      </c>
    </row>
    <row r="30" spans="1:4" ht="14.25" customHeight="1">
      <c r="A30" s="22" t="s">
        <v>21</v>
      </c>
      <c r="B30" s="27">
        <v>4712</v>
      </c>
      <c r="C30" s="23">
        <f t="shared" si="0"/>
        <v>942.4000000000001</v>
      </c>
      <c r="D30" s="23">
        <f>B30+C30</f>
        <v>5654.4</v>
      </c>
    </row>
    <row r="31" spans="1:4" ht="14.25" customHeight="1">
      <c r="A31" s="1" t="s">
        <v>22</v>
      </c>
      <c r="B31" s="10">
        <v>5890</v>
      </c>
      <c r="C31" s="5">
        <f t="shared" si="0"/>
        <v>1178</v>
      </c>
      <c r="D31" s="5">
        <f>B31+C31</f>
        <v>7068</v>
      </c>
    </row>
    <row r="32" spans="1:4" ht="18.75" customHeight="1">
      <c r="A32" s="28"/>
      <c r="B32" s="20"/>
      <c r="C32" s="21"/>
      <c r="D32" s="21"/>
    </row>
    <row r="33" spans="1:4" ht="25.5" customHeight="1">
      <c r="A33" s="15" t="s">
        <v>23</v>
      </c>
      <c r="B33" s="39"/>
      <c r="C33" s="39"/>
      <c r="D33" s="39"/>
    </row>
    <row r="34" spans="1:4" ht="12.75">
      <c r="A34" s="24" t="s">
        <v>24</v>
      </c>
      <c r="B34" s="26">
        <v>213</v>
      </c>
      <c r="C34" s="25">
        <f aca="true" t="shared" si="2" ref="C34:C96">B34*20%</f>
        <v>42.6</v>
      </c>
      <c r="D34" s="25">
        <f t="shared" si="1"/>
        <v>255.6</v>
      </c>
    </row>
    <row r="35" spans="1:4" ht="12.75">
      <c r="A35" s="1" t="s">
        <v>25</v>
      </c>
      <c r="B35" s="10">
        <v>193</v>
      </c>
      <c r="C35" s="5">
        <f t="shared" si="2"/>
        <v>38.6</v>
      </c>
      <c r="D35" s="5">
        <f t="shared" si="1"/>
        <v>231.6</v>
      </c>
    </row>
    <row r="36" spans="1:4" ht="12.75">
      <c r="A36" s="1" t="s">
        <v>26</v>
      </c>
      <c r="B36" s="10">
        <v>147</v>
      </c>
      <c r="C36" s="5">
        <f t="shared" si="2"/>
        <v>29.400000000000002</v>
      </c>
      <c r="D36" s="5">
        <f t="shared" si="1"/>
        <v>176.4</v>
      </c>
    </row>
    <row r="37" spans="1:4" ht="14.25" customHeight="1">
      <c r="A37" s="1" t="s">
        <v>27</v>
      </c>
      <c r="B37" s="10">
        <v>134</v>
      </c>
      <c r="C37" s="5">
        <f t="shared" si="2"/>
        <v>26.8</v>
      </c>
      <c r="D37" s="5">
        <f t="shared" si="1"/>
        <v>160.8</v>
      </c>
    </row>
    <row r="38" spans="1:4" ht="12.75">
      <c r="A38" s="1" t="s">
        <v>28</v>
      </c>
      <c r="B38" s="10">
        <v>225</v>
      </c>
      <c r="C38" s="5">
        <f t="shared" si="2"/>
        <v>45</v>
      </c>
      <c r="D38" s="5">
        <f t="shared" si="1"/>
        <v>270</v>
      </c>
    </row>
    <row r="39" spans="1:4" ht="25.5" customHeight="1">
      <c r="A39" s="15" t="s">
        <v>29</v>
      </c>
      <c r="B39" s="36"/>
      <c r="C39" s="37"/>
      <c r="D39" s="38"/>
    </row>
    <row r="40" spans="1:4" ht="12.75">
      <c r="A40" s="1" t="s">
        <v>30</v>
      </c>
      <c r="B40" s="10">
        <v>119</v>
      </c>
      <c r="C40" s="5">
        <f t="shared" si="2"/>
        <v>23.8</v>
      </c>
      <c r="D40" s="5">
        <f t="shared" si="1"/>
        <v>142.8</v>
      </c>
    </row>
    <row r="41" spans="1:4" ht="12.75">
      <c r="A41" s="1" t="s">
        <v>31</v>
      </c>
      <c r="B41" s="10">
        <v>132</v>
      </c>
      <c r="C41" s="5">
        <f t="shared" si="2"/>
        <v>26.400000000000002</v>
      </c>
      <c r="D41" s="5">
        <f t="shared" si="1"/>
        <v>158.4</v>
      </c>
    </row>
    <row r="42" spans="1:4" ht="12.75">
      <c r="A42" s="1" t="s">
        <v>32</v>
      </c>
      <c r="B42" s="10">
        <v>103</v>
      </c>
      <c r="C42" s="5">
        <f t="shared" si="2"/>
        <v>20.6</v>
      </c>
      <c r="D42" s="5">
        <f t="shared" si="1"/>
        <v>123.6</v>
      </c>
    </row>
    <row r="43" spans="1:4" ht="12.75">
      <c r="A43" s="1" t="s">
        <v>33</v>
      </c>
      <c r="B43" s="10">
        <v>122</v>
      </c>
      <c r="C43" s="5">
        <f t="shared" si="2"/>
        <v>24.400000000000002</v>
      </c>
      <c r="D43" s="5">
        <f t="shared" si="1"/>
        <v>146.4</v>
      </c>
    </row>
    <row r="44" spans="1:4" ht="12.75">
      <c r="A44" s="1" t="s">
        <v>34</v>
      </c>
      <c r="B44" s="10">
        <v>77</v>
      </c>
      <c r="C44" s="5">
        <f t="shared" si="2"/>
        <v>15.4</v>
      </c>
      <c r="D44" s="5">
        <f t="shared" si="1"/>
        <v>92.4</v>
      </c>
    </row>
    <row r="45" spans="1:4" ht="12.75">
      <c r="A45" s="9" t="s">
        <v>35</v>
      </c>
      <c r="B45" s="10">
        <v>57</v>
      </c>
      <c r="C45" s="5">
        <f t="shared" si="2"/>
        <v>11.4</v>
      </c>
      <c r="D45" s="5">
        <f t="shared" si="1"/>
        <v>68.4</v>
      </c>
    </row>
    <row r="46" spans="1:4" ht="12.75">
      <c r="A46" s="1" t="s">
        <v>36</v>
      </c>
      <c r="B46" s="10">
        <v>57</v>
      </c>
      <c r="C46" s="5">
        <f t="shared" si="2"/>
        <v>11.4</v>
      </c>
      <c r="D46" s="5">
        <f t="shared" si="1"/>
        <v>68.4</v>
      </c>
    </row>
    <row r="47" spans="1:4" ht="12.75">
      <c r="A47" s="1" t="s">
        <v>37</v>
      </c>
      <c r="B47" s="10">
        <v>65.1</v>
      </c>
      <c r="C47" s="5">
        <f t="shared" si="2"/>
        <v>13.02</v>
      </c>
      <c r="D47" s="5">
        <f t="shared" si="1"/>
        <v>78.11999999999999</v>
      </c>
    </row>
    <row r="48" spans="1:4" ht="12.75">
      <c r="A48" s="1" t="s">
        <v>98</v>
      </c>
      <c r="B48" s="10">
        <v>64</v>
      </c>
      <c r="C48" s="5">
        <f>B48*20%</f>
        <v>12.8</v>
      </c>
      <c r="D48" s="5">
        <f>B48+C48</f>
        <v>76.8</v>
      </c>
    </row>
    <row r="49" spans="1:4" ht="12.75">
      <c r="A49" s="1" t="s">
        <v>101</v>
      </c>
      <c r="B49" s="10">
        <v>77.1</v>
      </c>
      <c r="C49" s="5">
        <f>B49*20%</f>
        <v>15.42</v>
      </c>
      <c r="D49" s="5">
        <f>B49+C49</f>
        <v>92.52</v>
      </c>
    </row>
    <row r="50" spans="1:4" ht="14.25" customHeight="1">
      <c r="A50" s="4" t="s">
        <v>79</v>
      </c>
      <c r="B50" s="10">
        <v>17</v>
      </c>
      <c r="C50" s="5">
        <f t="shared" si="2"/>
        <v>3.4000000000000004</v>
      </c>
      <c r="D50" s="5">
        <f t="shared" si="1"/>
        <v>20.4</v>
      </c>
    </row>
    <row r="51" spans="1:4" ht="28.5" customHeight="1">
      <c r="A51" s="14" t="s">
        <v>38</v>
      </c>
      <c r="B51" s="40"/>
      <c r="C51" s="40"/>
      <c r="D51" s="41"/>
    </row>
    <row r="52" spans="1:4" ht="12.75">
      <c r="A52" s="3" t="s">
        <v>39</v>
      </c>
      <c r="B52" s="10">
        <v>45</v>
      </c>
      <c r="C52" s="5">
        <f t="shared" si="2"/>
        <v>9</v>
      </c>
      <c r="D52" s="5">
        <f t="shared" si="1"/>
        <v>54</v>
      </c>
    </row>
    <row r="53" spans="1:4" ht="12.75">
      <c r="A53" s="3" t="s">
        <v>40</v>
      </c>
      <c r="B53" s="10">
        <v>51</v>
      </c>
      <c r="C53" s="5">
        <f t="shared" si="2"/>
        <v>10.200000000000001</v>
      </c>
      <c r="D53" s="5">
        <f t="shared" si="1"/>
        <v>61.2</v>
      </c>
    </row>
    <row r="54" spans="1:4" ht="12.75">
      <c r="A54" s="3" t="s">
        <v>41</v>
      </c>
      <c r="B54" s="10">
        <v>47</v>
      </c>
      <c r="C54" s="5">
        <f t="shared" si="2"/>
        <v>9.4</v>
      </c>
      <c r="D54" s="5">
        <f t="shared" si="1"/>
        <v>56.4</v>
      </c>
    </row>
    <row r="55" spans="1:4" ht="12.75">
      <c r="A55" s="12" t="s">
        <v>42</v>
      </c>
      <c r="B55" s="10">
        <v>54</v>
      </c>
      <c r="C55" s="5">
        <f t="shared" si="2"/>
        <v>10.8</v>
      </c>
      <c r="D55" s="5">
        <f t="shared" si="1"/>
        <v>64.8</v>
      </c>
    </row>
    <row r="56" spans="1:4" ht="27" customHeight="1">
      <c r="A56" s="14" t="s">
        <v>43</v>
      </c>
      <c r="B56" s="10"/>
      <c r="C56" s="5"/>
      <c r="D56" s="5"/>
    </row>
    <row r="57" spans="1:4" ht="12.75">
      <c r="A57" s="3" t="s">
        <v>44</v>
      </c>
      <c r="B57" s="10">
        <v>79</v>
      </c>
      <c r="C57" s="5">
        <f t="shared" si="2"/>
        <v>15.8</v>
      </c>
      <c r="D57" s="5">
        <f t="shared" si="1"/>
        <v>94.8</v>
      </c>
    </row>
    <row r="58" spans="1:4" ht="12.75">
      <c r="A58" s="3" t="s">
        <v>45</v>
      </c>
      <c r="B58" s="10">
        <v>104</v>
      </c>
      <c r="C58" s="5">
        <f t="shared" si="2"/>
        <v>20.8</v>
      </c>
      <c r="D58" s="5">
        <f t="shared" si="1"/>
        <v>124.8</v>
      </c>
    </row>
    <row r="59" spans="1:4" ht="28.5">
      <c r="A59" s="3" t="s">
        <v>46</v>
      </c>
      <c r="B59" s="10">
        <v>94</v>
      </c>
      <c r="C59" s="5">
        <f t="shared" si="2"/>
        <v>18.8</v>
      </c>
      <c r="D59" s="5">
        <f t="shared" si="1"/>
        <v>112.8</v>
      </c>
    </row>
    <row r="60" spans="1:4" ht="28.5">
      <c r="A60" s="3" t="s">
        <v>47</v>
      </c>
      <c r="B60" s="10">
        <v>120</v>
      </c>
      <c r="C60" s="5">
        <f t="shared" si="2"/>
        <v>24</v>
      </c>
      <c r="D60" s="5">
        <f t="shared" si="1"/>
        <v>144</v>
      </c>
    </row>
    <row r="61" spans="1:4" ht="12.75">
      <c r="A61" s="3" t="s">
        <v>48</v>
      </c>
      <c r="B61" s="10">
        <v>83</v>
      </c>
      <c r="C61" s="5">
        <f t="shared" si="2"/>
        <v>16.6</v>
      </c>
      <c r="D61" s="5">
        <f t="shared" si="1"/>
        <v>99.6</v>
      </c>
    </row>
    <row r="62" spans="1:4" ht="12.75">
      <c r="A62" s="3" t="s">
        <v>49</v>
      </c>
      <c r="B62" s="10">
        <v>108</v>
      </c>
      <c r="C62" s="5">
        <f t="shared" si="2"/>
        <v>21.6</v>
      </c>
      <c r="D62" s="5">
        <f t="shared" si="1"/>
        <v>129.6</v>
      </c>
    </row>
    <row r="63" spans="1:4" ht="26.25">
      <c r="A63" s="3" t="s">
        <v>50</v>
      </c>
      <c r="B63" s="10">
        <v>98</v>
      </c>
      <c r="C63" s="5">
        <f t="shared" si="2"/>
        <v>19.6</v>
      </c>
      <c r="D63" s="5">
        <f t="shared" si="1"/>
        <v>117.6</v>
      </c>
    </row>
    <row r="64" spans="1:4" ht="26.25">
      <c r="A64" s="3" t="s">
        <v>51</v>
      </c>
      <c r="B64" s="10">
        <v>122</v>
      </c>
      <c r="C64" s="5">
        <f t="shared" si="2"/>
        <v>24.400000000000002</v>
      </c>
      <c r="D64" s="5">
        <f t="shared" si="1"/>
        <v>146.4</v>
      </c>
    </row>
    <row r="65" spans="1:4" ht="26.25">
      <c r="A65" s="3" t="s">
        <v>52</v>
      </c>
      <c r="B65" s="10">
        <v>173</v>
      </c>
      <c r="C65" s="5">
        <f t="shared" si="2"/>
        <v>34.6</v>
      </c>
      <c r="D65" s="5">
        <f t="shared" si="1"/>
        <v>207.6</v>
      </c>
    </row>
    <row r="66" spans="1:4" ht="27" customHeight="1">
      <c r="A66" s="3" t="s">
        <v>80</v>
      </c>
      <c r="B66" s="10">
        <v>220</v>
      </c>
      <c r="C66" s="5">
        <f t="shared" si="2"/>
        <v>44</v>
      </c>
      <c r="D66" s="5">
        <f t="shared" si="1"/>
        <v>264</v>
      </c>
    </row>
    <row r="67" spans="1:4" ht="12.75">
      <c r="A67" s="1" t="s">
        <v>53</v>
      </c>
      <c r="B67" s="10">
        <v>9.2</v>
      </c>
      <c r="C67" s="5">
        <f t="shared" si="2"/>
        <v>1.8399999999999999</v>
      </c>
      <c r="D67" s="5">
        <f t="shared" si="1"/>
        <v>11.04</v>
      </c>
    </row>
    <row r="68" spans="1:4" ht="21" customHeight="1">
      <c r="A68" s="13" t="s">
        <v>120</v>
      </c>
      <c r="B68" s="40"/>
      <c r="C68" s="40"/>
      <c r="D68" s="41"/>
    </row>
    <row r="69" spans="1:4" ht="14.25" customHeight="1">
      <c r="A69" s="1" t="s">
        <v>54</v>
      </c>
      <c r="B69" s="10">
        <v>4.1</v>
      </c>
      <c r="C69" s="5">
        <f t="shared" si="2"/>
        <v>0.82</v>
      </c>
      <c r="D69" s="5">
        <f t="shared" si="1"/>
        <v>4.92</v>
      </c>
    </row>
    <row r="70" spans="1:4" ht="14.25" customHeight="1">
      <c r="A70" s="1" t="s">
        <v>55</v>
      </c>
      <c r="B70" s="10">
        <v>23.4</v>
      </c>
      <c r="C70" s="5">
        <f t="shared" si="2"/>
        <v>4.68</v>
      </c>
      <c r="D70" s="5">
        <f t="shared" si="1"/>
        <v>28.08</v>
      </c>
    </row>
    <row r="71" spans="1:4" ht="14.25" customHeight="1">
      <c r="A71" s="1" t="s">
        <v>56</v>
      </c>
      <c r="B71" s="10">
        <v>28.3</v>
      </c>
      <c r="C71" s="5">
        <f t="shared" si="2"/>
        <v>5.66</v>
      </c>
      <c r="D71" s="5">
        <f t="shared" si="1"/>
        <v>33.96</v>
      </c>
    </row>
    <row r="72" spans="1:4" ht="14.25" customHeight="1">
      <c r="A72" s="1" t="s">
        <v>57</v>
      </c>
      <c r="B72" s="10">
        <v>43.8</v>
      </c>
      <c r="C72" s="5">
        <f t="shared" si="2"/>
        <v>8.76</v>
      </c>
      <c r="D72" s="5">
        <f t="shared" si="1"/>
        <v>52.559999999999995</v>
      </c>
    </row>
    <row r="73" spans="1:4" ht="14.25" customHeight="1">
      <c r="A73" s="1" t="s">
        <v>58</v>
      </c>
      <c r="B73" s="10">
        <v>33</v>
      </c>
      <c r="C73" s="5">
        <f t="shared" si="2"/>
        <v>6.6000000000000005</v>
      </c>
      <c r="D73" s="5">
        <f aca="true" t="shared" si="3" ref="D73:D108">B73+C73</f>
        <v>39.6</v>
      </c>
    </row>
    <row r="74" spans="1:4" ht="14.25" customHeight="1">
      <c r="A74" s="1" t="s">
        <v>59</v>
      </c>
      <c r="B74" s="10">
        <v>20</v>
      </c>
      <c r="C74" s="5">
        <f t="shared" si="2"/>
        <v>4</v>
      </c>
      <c r="D74" s="5">
        <f t="shared" si="3"/>
        <v>24</v>
      </c>
    </row>
    <row r="75" spans="1:4" ht="14.25" customHeight="1">
      <c r="A75" s="9" t="s">
        <v>60</v>
      </c>
      <c r="B75" s="10">
        <v>10</v>
      </c>
      <c r="C75" s="5">
        <f t="shared" si="2"/>
        <v>2</v>
      </c>
      <c r="D75" s="5">
        <f t="shared" si="3"/>
        <v>12</v>
      </c>
    </row>
    <row r="76" spans="1:4" ht="14.25" customHeight="1">
      <c r="A76" s="1" t="s">
        <v>81</v>
      </c>
      <c r="B76" s="10">
        <v>63</v>
      </c>
      <c r="C76" s="5">
        <f t="shared" si="2"/>
        <v>12.600000000000001</v>
      </c>
      <c r="D76" s="5">
        <f t="shared" si="3"/>
        <v>75.6</v>
      </c>
    </row>
    <row r="77" spans="1:4" ht="14.25" customHeight="1">
      <c r="A77" s="1" t="s">
        <v>82</v>
      </c>
      <c r="B77" s="10">
        <v>89</v>
      </c>
      <c r="C77" s="5">
        <f t="shared" si="2"/>
        <v>17.8</v>
      </c>
      <c r="D77" s="5">
        <f t="shared" si="3"/>
        <v>106.8</v>
      </c>
    </row>
    <row r="78" spans="1:4" ht="21" customHeight="1">
      <c r="A78" s="16" t="s">
        <v>61</v>
      </c>
      <c r="B78" s="36"/>
      <c r="C78" s="37"/>
      <c r="D78" s="38"/>
    </row>
    <row r="79" spans="1:4" ht="13.5" customHeight="1">
      <c r="A79" s="1" t="s">
        <v>62</v>
      </c>
      <c r="B79" s="10">
        <v>57</v>
      </c>
      <c r="C79" s="5">
        <f t="shared" si="2"/>
        <v>11.4</v>
      </c>
      <c r="D79" s="5">
        <f t="shared" si="3"/>
        <v>68.4</v>
      </c>
    </row>
    <row r="80" spans="1:4" ht="13.5" customHeight="1">
      <c r="A80" s="1" t="s">
        <v>63</v>
      </c>
      <c r="B80" s="10">
        <v>122</v>
      </c>
      <c r="C80" s="5">
        <f t="shared" si="2"/>
        <v>24.400000000000002</v>
      </c>
      <c r="D80" s="5">
        <f t="shared" si="3"/>
        <v>146.4</v>
      </c>
    </row>
    <row r="81" spans="1:4" ht="13.5" customHeight="1">
      <c r="A81" s="1" t="s">
        <v>64</v>
      </c>
      <c r="B81" s="10">
        <v>158.6</v>
      </c>
      <c r="C81" s="5">
        <f t="shared" si="2"/>
        <v>31.72</v>
      </c>
      <c r="D81" s="5">
        <f t="shared" si="3"/>
        <v>190.32</v>
      </c>
    </row>
    <row r="82" spans="1:4" ht="13.5" customHeight="1">
      <c r="A82" s="1" t="s">
        <v>65</v>
      </c>
      <c r="B82" s="10">
        <v>15.9</v>
      </c>
      <c r="C82" s="5">
        <f t="shared" si="2"/>
        <v>3.18</v>
      </c>
      <c r="D82" s="5">
        <f t="shared" si="3"/>
        <v>19.080000000000002</v>
      </c>
    </row>
    <row r="83" spans="1:4" ht="13.5" customHeight="1">
      <c r="A83" s="1" t="s">
        <v>66</v>
      </c>
      <c r="B83" s="10">
        <v>27</v>
      </c>
      <c r="C83" s="5">
        <f t="shared" si="2"/>
        <v>5.4</v>
      </c>
      <c r="D83" s="5">
        <f t="shared" si="3"/>
        <v>32.4</v>
      </c>
    </row>
    <row r="84" spans="1:4" ht="13.5" customHeight="1">
      <c r="A84" s="1" t="s">
        <v>83</v>
      </c>
      <c r="B84" s="10">
        <v>57</v>
      </c>
      <c r="C84" s="5">
        <f t="shared" si="2"/>
        <v>11.4</v>
      </c>
      <c r="D84" s="5">
        <f t="shared" si="3"/>
        <v>68.4</v>
      </c>
    </row>
    <row r="85" spans="1:4" ht="13.5" customHeight="1">
      <c r="A85" s="1" t="s">
        <v>67</v>
      </c>
      <c r="B85" s="10">
        <v>777</v>
      </c>
      <c r="C85" s="5">
        <f t="shared" si="2"/>
        <v>155.4</v>
      </c>
      <c r="D85" s="5">
        <f t="shared" si="3"/>
        <v>932.4</v>
      </c>
    </row>
    <row r="86" spans="1:4" ht="13.5" customHeight="1">
      <c r="A86" s="1" t="s">
        <v>68</v>
      </c>
      <c r="B86" s="10">
        <v>809</v>
      </c>
      <c r="C86" s="5">
        <f t="shared" si="2"/>
        <v>161.8</v>
      </c>
      <c r="D86" s="5">
        <f t="shared" si="3"/>
        <v>970.8</v>
      </c>
    </row>
    <row r="87" spans="1:4" ht="13.5" customHeight="1">
      <c r="A87" s="1" t="s">
        <v>84</v>
      </c>
      <c r="B87" s="10">
        <v>16</v>
      </c>
      <c r="C87" s="5">
        <f t="shared" si="2"/>
        <v>3.2</v>
      </c>
      <c r="D87" s="5">
        <f t="shared" si="3"/>
        <v>19.2</v>
      </c>
    </row>
    <row r="88" spans="1:4" ht="13.5" customHeight="1">
      <c r="A88" s="1" t="s">
        <v>69</v>
      </c>
      <c r="B88" s="10">
        <v>24</v>
      </c>
      <c r="C88" s="5">
        <f t="shared" si="2"/>
        <v>4.800000000000001</v>
      </c>
      <c r="D88" s="5">
        <f t="shared" si="3"/>
        <v>28.8</v>
      </c>
    </row>
    <row r="89" spans="1:4" ht="13.5" customHeight="1">
      <c r="A89" s="1" t="s">
        <v>85</v>
      </c>
      <c r="B89" s="10">
        <v>108</v>
      </c>
      <c r="C89" s="5">
        <f t="shared" si="2"/>
        <v>21.6</v>
      </c>
      <c r="D89" s="5">
        <f t="shared" si="3"/>
        <v>129.6</v>
      </c>
    </row>
    <row r="90" spans="1:4" ht="13.5" customHeight="1">
      <c r="A90" s="1" t="s">
        <v>86</v>
      </c>
      <c r="B90" s="10">
        <v>106</v>
      </c>
      <c r="C90" s="5">
        <f t="shared" si="2"/>
        <v>21.200000000000003</v>
      </c>
      <c r="D90" s="5">
        <f t="shared" si="3"/>
        <v>127.2</v>
      </c>
    </row>
    <row r="91" spans="1:4" ht="20.25" customHeight="1">
      <c r="A91" s="16" t="s">
        <v>70</v>
      </c>
      <c r="B91" s="10"/>
      <c r="C91" s="5"/>
      <c r="D91" s="5"/>
    </row>
    <row r="92" spans="1:4" ht="12.75">
      <c r="A92" s="1" t="s">
        <v>103</v>
      </c>
      <c r="B92" s="10">
        <v>75</v>
      </c>
      <c r="C92" s="5">
        <f t="shared" si="2"/>
        <v>15</v>
      </c>
      <c r="D92" s="5">
        <f t="shared" si="3"/>
        <v>90</v>
      </c>
    </row>
    <row r="93" spans="1:4" ht="12.75">
      <c r="A93" s="1" t="s">
        <v>104</v>
      </c>
      <c r="B93" s="10">
        <v>65</v>
      </c>
      <c r="C93" s="5">
        <f t="shared" si="2"/>
        <v>13</v>
      </c>
      <c r="D93" s="5">
        <f t="shared" si="3"/>
        <v>78</v>
      </c>
    </row>
    <row r="94" spans="1:4" ht="12.75">
      <c r="A94" s="9" t="s">
        <v>105</v>
      </c>
      <c r="B94" s="10">
        <v>44.7</v>
      </c>
      <c r="C94" s="5">
        <f t="shared" si="2"/>
        <v>8.940000000000001</v>
      </c>
      <c r="D94" s="5">
        <f t="shared" si="3"/>
        <v>53.64</v>
      </c>
    </row>
    <row r="95" spans="1:4" ht="12.75">
      <c r="A95" s="1" t="s">
        <v>106</v>
      </c>
      <c r="B95" s="10">
        <v>48.8</v>
      </c>
      <c r="C95" s="5">
        <f t="shared" si="2"/>
        <v>9.76</v>
      </c>
      <c r="D95" s="5">
        <f t="shared" si="3"/>
        <v>58.559999999999995</v>
      </c>
    </row>
    <row r="96" spans="1:4" ht="12.75">
      <c r="A96" s="1" t="s">
        <v>107</v>
      </c>
      <c r="B96" s="10">
        <v>46.8</v>
      </c>
      <c r="C96" s="5">
        <f t="shared" si="2"/>
        <v>9.36</v>
      </c>
      <c r="D96" s="5">
        <f t="shared" si="3"/>
        <v>56.16</v>
      </c>
    </row>
    <row r="97" spans="1:4" ht="12.75">
      <c r="A97" s="1" t="s">
        <v>108</v>
      </c>
      <c r="B97" s="10">
        <v>53.8</v>
      </c>
      <c r="C97" s="5">
        <f aca="true" t="shared" si="4" ref="C97:C108">B97*20%</f>
        <v>10.76</v>
      </c>
      <c r="D97" s="5">
        <f t="shared" si="3"/>
        <v>64.56</v>
      </c>
    </row>
    <row r="98" spans="1:4" ht="12.75">
      <c r="A98" s="1" t="s">
        <v>109</v>
      </c>
      <c r="B98" s="10">
        <v>59.6</v>
      </c>
      <c r="C98" s="5">
        <f t="shared" si="4"/>
        <v>11.920000000000002</v>
      </c>
      <c r="D98" s="5">
        <f t="shared" si="3"/>
        <v>71.52000000000001</v>
      </c>
    </row>
    <row r="99" spans="1:4" ht="18" customHeight="1">
      <c r="A99" s="16" t="s">
        <v>71</v>
      </c>
      <c r="B99" s="10"/>
      <c r="C99" s="5"/>
      <c r="D99" s="5"/>
    </row>
    <row r="100" spans="1:4" ht="14.25" customHeight="1">
      <c r="A100" s="1" t="s">
        <v>110</v>
      </c>
      <c r="B100" s="10">
        <v>215.6</v>
      </c>
      <c r="C100" s="5">
        <f t="shared" si="4"/>
        <v>43.120000000000005</v>
      </c>
      <c r="D100" s="5">
        <f t="shared" si="3"/>
        <v>258.72</v>
      </c>
    </row>
    <row r="101" spans="1:4" ht="14.25" customHeight="1">
      <c r="A101" s="1" t="s">
        <v>72</v>
      </c>
      <c r="B101" s="10">
        <v>41.9</v>
      </c>
      <c r="C101" s="5">
        <f t="shared" si="4"/>
        <v>8.38</v>
      </c>
      <c r="D101" s="5">
        <f t="shared" si="3"/>
        <v>50.28</v>
      </c>
    </row>
    <row r="102" spans="1:4" ht="14.25" customHeight="1">
      <c r="A102" s="1" t="s">
        <v>73</v>
      </c>
      <c r="B102" s="10">
        <v>47.6</v>
      </c>
      <c r="C102" s="5">
        <f t="shared" si="4"/>
        <v>9.520000000000001</v>
      </c>
      <c r="D102" s="5">
        <f t="shared" si="3"/>
        <v>57.120000000000005</v>
      </c>
    </row>
    <row r="103" spans="1:4" ht="14.25" customHeight="1">
      <c r="A103" s="1" t="s">
        <v>87</v>
      </c>
      <c r="B103" s="10">
        <v>40.7</v>
      </c>
      <c r="C103" s="5">
        <f t="shared" si="4"/>
        <v>8.14</v>
      </c>
      <c r="D103" s="5">
        <f t="shared" si="3"/>
        <v>48.84</v>
      </c>
    </row>
    <row r="104" spans="1:4" ht="14.25" customHeight="1">
      <c r="A104" s="1" t="s">
        <v>74</v>
      </c>
      <c r="B104" s="10">
        <v>65.4</v>
      </c>
      <c r="C104" s="5">
        <f t="shared" si="4"/>
        <v>13.080000000000002</v>
      </c>
      <c r="D104" s="5">
        <f t="shared" si="3"/>
        <v>78.48</v>
      </c>
    </row>
    <row r="105" spans="1:4" ht="14.25" customHeight="1">
      <c r="A105" s="1" t="s">
        <v>75</v>
      </c>
      <c r="B105" s="10">
        <v>68.6</v>
      </c>
      <c r="C105" s="5">
        <f t="shared" si="4"/>
        <v>13.719999999999999</v>
      </c>
      <c r="D105" s="5">
        <f t="shared" si="3"/>
        <v>82.32</v>
      </c>
    </row>
    <row r="106" spans="1:4" ht="14.25" customHeight="1">
      <c r="A106" s="9" t="s">
        <v>102</v>
      </c>
      <c r="B106" s="10">
        <v>141.4</v>
      </c>
      <c r="C106" s="5">
        <f t="shared" si="4"/>
        <v>28.28</v>
      </c>
      <c r="D106" s="5">
        <f t="shared" si="3"/>
        <v>169.68</v>
      </c>
    </row>
    <row r="107" spans="1:4" ht="26.25" customHeight="1">
      <c r="A107" s="1" t="s">
        <v>77</v>
      </c>
      <c r="B107" s="10">
        <v>95.3</v>
      </c>
      <c r="C107" s="5">
        <f t="shared" si="4"/>
        <v>19.06</v>
      </c>
      <c r="D107" s="5">
        <f t="shared" si="3"/>
        <v>114.36</v>
      </c>
    </row>
    <row r="108" spans="1:4" ht="14.25" customHeight="1">
      <c r="A108" s="1" t="s">
        <v>78</v>
      </c>
      <c r="B108" s="10">
        <v>244</v>
      </c>
      <c r="C108" s="5">
        <f t="shared" si="4"/>
        <v>48.800000000000004</v>
      </c>
      <c r="D108" s="5">
        <f t="shared" si="3"/>
        <v>292.8</v>
      </c>
    </row>
  </sheetData>
  <sheetProtection/>
  <mergeCells count="11">
    <mergeCell ref="B33:D33"/>
    <mergeCell ref="B39:D39"/>
    <mergeCell ref="B78:D78"/>
    <mergeCell ref="B27:D27"/>
    <mergeCell ref="B51:D51"/>
    <mergeCell ref="B68:D68"/>
    <mergeCell ref="A1:D1"/>
    <mergeCell ref="A2:D2"/>
    <mergeCell ref="A3:D3"/>
    <mergeCell ref="A5:D5"/>
    <mergeCell ref="A4:D4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Криворотов</cp:lastModifiedBy>
  <cp:lastPrinted>2023-03-01T13:25:20Z</cp:lastPrinted>
  <dcterms:created xsi:type="dcterms:W3CDTF">2017-06-19T10:12:31Z</dcterms:created>
  <dcterms:modified xsi:type="dcterms:W3CDTF">2023-09-06T08:23:11Z</dcterms:modified>
  <cp:category/>
  <cp:version/>
  <cp:contentType/>
  <cp:contentStatus/>
</cp:coreProperties>
</file>